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28" yWindow="1428" windowWidth="17280" windowHeight="9420"/>
  </bookViews>
  <sheets>
    <sheet name="1" sheetId="1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2" l="1"/>
  <c r="J6" i="12" l="1"/>
  <c r="H6" i="12"/>
  <c r="G6" i="12"/>
  <c r="J4" i="12"/>
  <c r="I4" i="12"/>
  <c r="H4" i="12"/>
  <c r="G4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<sst xmlns="http://schemas.openxmlformats.org/spreadsheetml/2006/main" count="34" uniqueCount="34">
  <si>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</si>
  <si>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</si>
  <si>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</si>
  <si>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</si>
  <si>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</si>
  <si>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</si>
  <si>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</si>
  <si>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</si>
  <si>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</si>
  <si>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</si>
  <si>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</si>
  <si>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</si>
  <si>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</si>
  <si>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</si>
  <si>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</si>
  <si>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</si>
  <si>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</si>
  <si>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</si>
  <si>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</si>
  <si>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</si>
  <si>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</si>
  <si>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</si>
  <si>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</si>
  <si>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</si>
  <si>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</si>
  <si>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</si>
  <si>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</si>
  <si>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</si>
  <si>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МБОУООШ№9</t>
  </si>
  <si>
    <t>71/290/309</t>
  </si>
  <si>
    <t>Хлеб пшеничный/Хлеб ржаной</t>
  </si>
  <si>
    <t>11 первая  неделя</t>
  </si>
  <si>
    <t>Салат витаминный/ птица, тушенная в соусе с овощами</t>
  </si>
  <si>
    <t>Фруктовый 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</si>
</sst>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32</v>
      </c>
      <c r="E4" s="15">
        <v>300</v>
      </c>
      <c r="F4" s="25">
        <f>70</f>
        <v>70</v>
      </c>
      <c r="G4" s="15">
        <f>7.8+273.4+203.7</f>
        <v>484.9</v>
      </c>
      <c r="H4" s="15">
        <f>0.5+17.6+5.4</f>
        <v>23.5</v>
      </c>
      <c r="I4" s="15">
        <f>0.1+21.2+4.4</f>
        <v>25.700000000000003</v>
      </c>
      <c r="J4" s="16">
        <f>3.4+34.5</f>
        <v>37.9</v>
      </c>
    </row>
    <row r="5" spans="1:10" x14ac:dyDescent="0.3">
      <c r="A5" s="7"/>
      <c r="B5" s="1" t="s">
        <v>12</v>
      </c>
      <c r="C5" s="2">
        <v>376</v>
      </c>
      <c r="D5" s="34" t="s">
        <v>33</v>
      </c>
      <c r="E5" s="17">
        <v>200</v>
      </c>
      <c r="F5" s="26">
        <v>10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23</v>
      </c>
      <c r="C6" s="2"/>
      <c r="D6" s="34" t="s">
        <v>30</v>
      </c>
      <c r="E6" s="17">
        <v>65</v>
      </c>
      <c r="F6" s="26">
        <v>5</v>
      </c>
      <c r="G6" s="17">
        <f>82.9+61.2</f>
        <v>144.10000000000002</v>
      </c>
      <c r="H6" s="17">
        <f>4.7</f>
        <v>4.7</v>
      </c>
      <c r="I6" s="17">
        <v>0.5</v>
      </c>
      <c r="J6" s="18">
        <f>17.6+12.7</f>
        <v>30.3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2022-09-07T06:21:36Z</dcterms:modified>
</cp:coreProperties>
</file>