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9996" windowHeight="9372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<sst xmlns="http://schemas.openxmlformats.org/spreadsheetml/2006/main" count="1321" uniqueCount="219">
  <si>
    <t>УТВЕРЖДАЮ
ДИРЕКТОР ООО "ВИТА  ЛАЙН"
__________Н.Н. КЛОКОВ</t>
  </si>
  <si>
    <t/>
  </si>
  <si>
    <t>СОГЛАСОВЫВАЮ
ДИРЕКТОР __________
_____________________</t>
  </si>
  <si>
    <t>НЕДЕЛЯ 1 ДЕНЬ 1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</si>
  <si>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</si>
  <si>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</si>
  <si>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</si>
  <si>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</si>
  <si>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</si>
  <si>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</si>
  <si>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</si>
  <si>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</si>
  <si>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</si>
  <si>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</si>
  <si>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</si>
  <si>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</si>
  <si>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</si>
  <si>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</si>
  <si>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</si>
  <si>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</si>
  <si>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</si>
  <si>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</si>
  <si>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</si>
  <si>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</si>
  <si>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</si>
  <si>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</si>
  <si>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мкг</t>
  </si>
  <si>
    <t>F, мг</t>
  </si>
  <si>
    <t>Se, мг</t>
  </si>
  <si>
    <t>Завтрак</t>
  </si>
  <si>
    <t>КАША МАННАЯ ЖИДКАЯ</t>
  </si>
  <si>
    <t>155</t>
  </si>
  <si>
    <t>189</t>
  </si>
  <si>
    <t>2008</t>
  </si>
  <si>
    <t>ЯЙЦА ВАРЕНЫЕ</t>
  </si>
  <si>
    <t>40</t>
  </si>
  <si>
    <t>209</t>
  </si>
  <si>
    <t>2011</t>
  </si>
  <si>
    <t>МАСЛО (ПОРЦИЯМИ)</t>
  </si>
  <si>
    <t>10</t>
  </si>
  <si>
    <t>13</t>
  </si>
  <si>
    <t>СЫР (ПОРЦИЯМИ)</t>
  </si>
  <si>
    <t>20</t>
  </si>
  <si>
    <t>14</t>
  </si>
  <si>
    <t>КАКАО С МОЛОКОМ</t>
  </si>
  <si>
    <t>200</t>
  </si>
  <si>
    <t>382</t>
  </si>
  <si>
    <t>ФРУКТЫ СВЕЖИЕ</t>
  </si>
  <si>
    <t>100</t>
  </si>
  <si>
    <t>338</t>
  </si>
  <si>
    <t>ХЛЕБ ПШЕНИЧНЫЙ</t>
  </si>
  <si>
    <t>30</t>
  </si>
  <si>
    <t>Итого за прием пищи:</t>
  </si>
  <si>
    <t>555</t>
  </si>
  <si>
    <t>Обед</t>
  </si>
  <si>
    <t>ИКРА СВЕКОЛЬНАЯ</t>
  </si>
  <si>
    <t>56</t>
  </si>
  <si>
    <t>СУП КАРТОФЕЛЬНЫЙ С БОБОВЫМИ</t>
  </si>
  <si>
    <t>102</t>
  </si>
  <si>
    <t>ПЛОВ ИЗ ПТИЦЫ</t>
  </si>
  <si>
    <t>150</t>
  </si>
  <si>
    <t>311</t>
  </si>
  <si>
    <t>КОМПОТ ИЗ СМЕСИ СУХОФРУКТОВ</t>
  </si>
  <si>
    <t>349</t>
  </si>
  <si>
    <t>50</t>
  </si>
  <si>
    <t>ХЛЕБ РЖАНОЙ</t>
  </si>
  <si>
    <t>55</t>
  </si>
  <si>
    <t>755</t>
  </si>
  <si>
    <t>Полдник</t>
  </si>
  <si>
    <t>БУЛОЧКА ВАНИЛЬНАЯ</t>
  </si>
  <si>
    <t>422</t>
  </si>
  <si>
    <t>МОЛОКО КИПЯЧЕНОЕ</t>
  </si>
  <si>
    <t>385</t>
  </si>
  <si>
    <t>350</t>
  </si>
  <si>
    <t>Всего за день:</t>
  </si>
  <si>
    <t>1</t>
  </si>
  <si>
    <t>НЕДЕЛЯ 1 ДЕНЬ 2</t>
  </si>
  <si>
    <t>ЗАПЕКАНКА ИЗ ТВОРОГА С МОЛОКОМ СГУЩЕННЫМ</t>
  </si>
  <si>
    <t>224</t>
  </si>
  <si>
    <t>КОФЕЙНЫЙ НАПИТОК С МОЛОКОМ</t>
  </si>
  <si>
    <t>379</t>
  </si>
  <si>
    <t>550</t>
  </si>
  <si>
    <t>ОВОЩИ НАТУРАЛЬНЫЕ ПО СЕЗОНУ (ОГУРЦЫ)</t>
  </si>
  <si>
    <t>71</t>
  </si>
  <si>
    <t xml:space="preserve">БОРЩ С КАПУСТОЙ И КАРТОФЕЛЕМ </t>
  </si>
  <si>
    <t>82</t>
  </si>
  <si>
    <t>КОТЛЕТЫ РЫБНЫЕ ЗАПЕЧЕННЫЕ</t>
  </si>
  <si>
    <t>255</t>
  </si>
  <si>
    <t>2012</t>
  </si>
  <si>
    <t>СОУС ТОМАТНЫЙ С ОВОЩАМИ №349</t>
  </si>
  <si>
    <t>ПЮРЕ КАРТОФЕЛЬНОЕ</t>
  </si>
  <si>
    <t>180</t>
  </si>
  <si>
    <t>312</t>
  </si>
  <si>
    <t>КИСЕЛЬ</t>
  </si>
  <si>
    <t>411</t>
  </si>
  <si>
    <t>915</t>
  </si>
  <si>
    <t>КОМПОТ ИЗ СВЕЖИХ ПЛОДОВ</t>
  </si>
  <si>
    <t>394</t>
  </si>
  <si>
    <t>300</t>
  </si>
  <si>
    <t>2</t>
  </si>
  <si>
    <t>НЕДЕЛЯ 1 ДЕНЬ 3</t>
  </si>
  <si>
    <t>САЛАТ ИЗ БЕЛОКОЧАННОЙ КАПУСТЫ</t>
  </si>
  <si>
    <t>35</t>
  </si>
  <si>
    <t>БИТОЧКИ ПАРОВЫЕ МЯСНЫЕ</t>
  </si>
  <si>
    <t>288</t>
  </si>
  <si>
    <t>СОУС СМЕТАННЫЙ С ТОМАТОМ №331</t>
  </si>
  <si>
    <t>331</t>
  </si>
  <si>
    <t>МАКАРОННЫЕ ИЗДЕЛИЯ ОТВАРНЫЕ</t>
  </si>
  <si>
    <t>ЧАЙ С САХАРОМ</t>
  </si>
  <si>
    <t>200/7</t>
  </si>
  <si>
    <t>376</t>
  </si>
  <si>
    <t>647</t>
  </si>
  <si>
    <t>СУП КАРТОФЕЛЬНЫЙ С КРУПОЙ (ГРЕЧНЕВОЙ)</t>
  </si>
  <si>
    <t>101</t>
  </si>
  <si>
    <t>ПУДИНГ ИЗ ТВОРОГА С МОЛОКОМ СГУЩЕННЫМ</t>
  </si>
  <si>
    <t>120/0/30</t>
  </si>
  <si>
    <t>225</t>
  </si>
  <si>
    <t>25</t>
  </si>
  <si>
    <t>725</t>
  </si>
  <si>
    <t>ЧАЙ С ЛИМОНОМ</t>
  </si>
  <si>
    <t>200/7/7</t>
  </si>
  <si>
    <t>377</t>
  </si>
  <si>
    <t>314</t>
  </si>
  <si>
    <t>3</t>
  </si>
  <si>
    <t>НЕДЕЛЯ 1 ДЕНЬ 4</t>
  </si>
  <si>
    <t>ОВОЩИ НАТУРАЛЬНЫЕ СВЕЖИЕ (ТОМАТЫ)</t>
  </si>
  <si>
    <t>РЫБА, ТУШЕННАЯ В ТОМАТЕ С ОВОЩАМИ</t>
  </si>
  <si>
    <t>229</t>
  </si>
  <si>
    <t>КАРТОФЕЛЬ В МОЛОКЕ</t>
  </si>
  <si>
    <t>124</t>
  </si>
  <si>
    <t>ЧАЙ ФРУКТОВЫЙ</t>
  </si>
  <si>
    <t>ИКРА КАБАЧКОВАЯ</t>
  </si>
  <si>
    <t>73</t>
  </si>
  <si>
    <t>ЩИ ИЗ СВЕЖЕЙ КАПУСТЫ С КАРТОФЕЛЕМ</t>
  </si>
  <si>
    <t>88</t>
  </si>
  <si>
    <t>ПТИЦА,ТУШЕННАЯ В СОУСЕ</t>
  </si>
  <si>
    <t>90</t>
  </si>
  <si>
    <t>290</t>
  </si>
  <si>
    <t>КАША РИСОВАЯ РАССЫПЧАТАЯ</t>
  </si>
  <si>
    <t>323</t>
  </si>
  <si>
    <t>825</t>
  </si>
  <si>
    <t>4</t>
  </si>
  <si>
    <t>НЕДЕЛЯ 1 ДЕНЬ 5</t>
  </si>
  <si>
    <t>САЛАТ ИЗ МОРКОВИ</t>
  </si>
  <si>
    <t>41</t>
  </si>
  <si>
    <t>ТЕФТЕЛИ ИЗ ГОВЯДИНЫ (ПАРОВЫЕ)</t>
  </si>
  <si>
    <t>285</t>
  </si>
  <si>
    <t>КАША ПШЕНИЧНАЯ РАССЫПЧАТАЯ</t>
  </si>
  <si>
    <t>181</t>
  </si>
  <si>
    <t>630</t>
  </si>
  <si>
    <t xml:space="preserve">РАССОЛЬНИК ЛЕНИНГРАДСКИЙ </t>
  </si>
  <si>
    <t>96</t>
  </si>
  <si>
    <t>РАГУ ИЗ СУБПРОДУКТОВ</t>
  </si>
  <si>
    <t>289</t>
  </si>
  <si>
    <t>75</t>
  </si>
  <si>
    <t>БУЛОЧКА ВЕСНУШКА (хлеб пшеничный)</t>
  </si>
  <si>
    <t>429</t>
  </si>
  <si>
    <t>КОНДИТЕРСКИЕ ИЗДЕЛИЯ</t>
  </si>
  <si>
    <t>5</t>
  </si>
  <si>
    <t>НЕДЕЛЯ 1 ДЕНЬ 6</t>
  </si>
  <si>
    <t xml:space="preserve">КАША ЖИДКАЯ МОЛОЧНАЯ </t>
  </si>
  <si>
    <t>182</t>
  </si>
  <si>
    <t>500</t>
  </si>
  <si>
    <t>САЛАТ ИЗ СВЕКЛЫ С ЗЕЛЕНЫМ ГОРОШКОМ</t>
  </si>
  <si>
    <t>53</t>
  </si>
  <si>
    <t>МЯСО ДУХОВОЕ</t>
  </si>
  <si>
    <t>258</t>
  </si>
  <si>
    <t>785</t>
  </si>
  <si>
    <t>307</t>
  </si>
  <si>
    <t>6</t>
  </si>
  <si>
    <t>НЕДЕЛЯ 2 ДЕНЬ 7</t>
  </si>
  <si>
    <t>510</t>
  </si>
  <si>
    <t>ФРИКАДЕЛЬКИ МЯСНЫЕ</t>
  </si>
  <si>
    <t>80</t>
  </si>
  <si>
    <t>940</t>
  </si>
  <si>
    <t>7</t>
  </si>
  <si>
    <t>НЕДЕЛЯ 2 ДЕНЬ 8</t>
  </si>
  <si>
    <t>БИТОЧКИ РЫБНЫЕ</t>
  </si>
  <si>
    <t>239</t>
  </si>
  <si>
    <t>667</t>
  </si>
  <si>
    <t>855</t>
  </si>
  <si>
    <t>8</t>
  </si>
  <si>
    <t>НЕДЕЛЯ 2 ДЕНЬ 9</t>
  </si>
  <si>
    <t>ЖАРКОЕ ПО-ДОМАШНЕМУ</t>
  </si>
  <si>
    <t>259</t>
  </si>
  <si>
    <t>554</t>
  </si>
  <si>
    <t>9</t>
  </si>
  <si>
    <t>НЕДЕЛЯ 2 ДЕНЬ 10</t>
  </si>
  <si>
    <t>515</t>
  </si>
  <si>
    <t>ТЕФТЕЛИ РЫБНЫЕ</t>
  </si>
  <si>
    <t>345</t>
  </si>
  <si>
    <t>НЕДЕЛЯ 2 ДЕНЬ 11</t>
  </si>
  <si>
    <t>572</t>
  </si>
  <si>
    <t>СУП КАРТОФЕЛЬНЫЙ С МАКАРОННЫМИ ИЗДЕЛИЯМИ</t>
  </si>
  <si>
    <t>КОТЛЕТЫ, БИТОЧКИ, ШНИЦЕЛИ МЯСНЫЕ</t>
  </si>
  <si>
    <t>272</t>
  </si>
  <si>
    <t>КАША ГРЕЧНЕВАЯ РАССЫПЧАТАЯ</t>
  </si>
  <si>
    <t>865</t>
  </si>
  <si>
    <t>11</t>
  </si>
  <si>
    <t>НЕДЕЛЯ 2 ДЕНЬ 12</t>
  </si>
  <si>
    <t>ПТИЦА, ТУШЕННАЯ В СОУСЕ С ОВОЩАМИ</t>
  </si>
  <si>
    <t>292</t>
  </si>
  <si>
    <t>580</t>
  </si>
  <si>
    <t>ОМЛЕТ НАТУРАЛЬНЫЙ</t>
  </si>
  <si>
    <t>210</t>
  </si>
  <si>
    <t>775</t>
  </si>
  <si>
    <t>12</t>
  </si>
  <si>
    <t>ООО "ВИТА ЛАЙН"</t>
  </si>
  <si>
    <t>ИТОГО ПО ПРИМЕРНОМУ МЕНЮ</t>
  </si>
  <si>
    <t>Итого</t>
  </si>
  <si>
    <t>Итого за весь период</t>
  </si>
  <si>
    <t>Среднее значение за период</t>
  </si>
  <si>
    <t xml:space="preserve">Содержание белков, жиров, углеводов в меню за период в % от калорийности
</t>
  </si>
  <si>
    <t>СУММАРНЫЕ ОБЪЕМЫ БЛЮД ПО ПРИЕМАМ ПИЩИ (В ГРАММАХ)</t>
  </si>
  <si>
    <t>Возраст детей</t>
  </si>
  <si>
    <t>7-11 лет</t>
  </si>
  <si>
    <t>577</t>
  </si>
  <si>
    <t>823</t>
  </si>
  <si>
    <t>ПРИМЕРНОЕ 12-ТИ ДНЕВНОЕ ПЕРСПЕКТИВНОЕ МЕНЮ ДЛЯ КАТЕГОРИИ ДЕТЕЙ 7-11 ЛЕТ, ВКЛЮЧАЯ КАТЕГОРИЮ ДЕТЕЙ ОВЗ НА ВЕСЕННЕ-ЛЕТНИЙ ПЕРИОД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</si>
</sst>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;\-#,##0.0"/>
    <numFmt numFmtId="177" formatCode="#,##0.00;\-#,##0.00"/>
    <numFmt numFmtId="178" formatCode="#,##0.0_ ;\-#,##0.0\ "/>
  </numFmts>
  <fonts count="42"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9"/>
      <name val="Tahoma"/>
      <family val="0"/>
    </font>
    <font>
      <b/>
      <sz val="12"/>
      <color indexed="8"/>
      <name val="Arial"/>
      <family val="0"/>
    </font>
    <font>
      <i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5" fillId="33" borderId="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Alignment="1">
      <alignment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15" xfId="0" applyNumberFormat="1" applyFont="1" applyFill="1" applyBorder="1" applyAlignment="1" applyProtection="1">
      <alignment horizontal="center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4" xfId="0" applyNumberFormat="1" applyFont="1" applyFill="1" applyBorder="1" applyAlignment="1" applyProtection="1">
      <alignment horizontal="left" vertical="center" wrapText="1"/>
      <protection/>
    </xf>
    <xf numFmtId="0" fontId="1" fillId="33" borderId="15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176" fontId="1" fillId="33" borderId="13" xfId="0" applyNumberFormat="1" applyFont="1" applyFill="1" applyBorder="1" applyAlignment="1" applyProtection="1">
      <alignment horizontal="right" vertical="center" wrapText="1"/>
      <protection/>
    </xf>
    <xf numFmtId="176" fontId="1" fillId="33" borderId="14" xfId="0" applyNumberFormat="1" applyFont="1" applyFill="1" applyBorder="1" applyAlignment="1" applyProtection="1">
      <alignment horizontal="right" vertical="center" wrapText="1"/>
      <protection/>
    </xf>
    <xf numFmtId="176" fontId="1" fillId="33" borderId="15" xfId="0" applyNumberFormat="1" applyFont="1" applyFill="1" applyBorder="1" applyAlignment="1" applyProtection="1">
      <alignment horizontal="right" vertical="center" wrapText="1"/>
      <protection/>
    </xf>
    <xf numFmtId="177" fontId="1" fillId="33" borderId="13" xfId="0" applyNumberFormat="1" applyFont="1" applyFill="1" applyBorder="1" applyAlignment="1" applyProtection="1">
      <alignment horizontal="right" vertical="center" wrapText="1"/>
      <protection/>
    </xf>
    <xf numFmtId="177" fontId="1" fillId="33" borderId="15" xfId="0" applyNumberFormat="1" applyFont="1" applyFill="1" applyBorder="1" applyAlignment="1" applyProtection="1">
      <alignment horizontal="right" vertical="center" wrapText="1"/>
      <protection/>
    </xf>
    <xf numFmtId="177" fontId="1" fillId="33" borderId="14" xfId="0" applyNumberFormat="1" applyFont="1" applyFill="1" applyBorder="1" applyAlignment="1" applyProtection="1">
      <alignment horizontal="right" vertical="center" wrapText="1"/>
      <protection/>
    </xf>
    <xf numFmtId="177" fontId="1" fillId="33" borderId="20" xfId="0" applyNumberFormat="1" applyFont="1" applyFill="1" applyBorder="1" applyAlignment="1" applyProtection="1">
      <alignment horizontal="right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176" fontId="3" fillId="33" borderId="13" xfId="0" applyNumberFormat="1" applyFont="1" applyFill="1" applyBorder="1" applyAlignment="1" applyProtection="1">
      <alignment horizontal="right" vertical="center" wrapText="1"/>
      <protection/>
    </xf>
    <xf numFmtId="176" fontId="3" fillId="33" borderId="14" xfId="0" applyNumberFormat="1" applyFont="1" applyFill="1" applyBorder="1" applyAlignment="1" applyProtection="1">
      <alignment horizontal="right" vertical="center" wrapText="1"/>
      <protection/>
    </xf>
    <xf numFmtId="176" fontId="3" fillId="33" borderId="15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8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7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6" fontId="1" fillId="33" borderId="20" xfId="0" applyNumberFormat="1" applyFont="1" applyFill="1" applyBorder="1" applyAlignment="1" applyProtection="1">
      <alignment horizontal="right" vertical="center" wrapText="1"/>
      <protection/>
    </xf>
    <xf numFmtId="177" fontId="1" fillId="33" borderId="0" xfId="0" applyNumberFormat="1" applyFont="1" applyFill="1" applyBorder="1" applyAlignment="1" applyProtection="1">
      <alignment horizontal="right" vertical="center" wrapText="1"/>
      <protection/>
    </xf>
    <xf numFmtId="177" fontId="1" fillId="33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center" wrapText="1"/>
      <protection/>
    </xf>
    <xf numFmtId="176" fontId="1" fillId="33" borderId="22" xfId="0" applyNumberFormat="1" applyFont="1" applyFill="1" applyBorder="1" applyAlignment="1" applyProtection="1">
      <alignment horizontal="right" vertical="center" wrapText="1"/>
      <protection/>
    </xf>
    <xf numFmtId="176" fontId="1" fillId="33" borderId="23" xfId="0" applyNumberFormat="1" applyFont="1" applyFill="1" applyBorder="1" applyAlignment="1" applyProtection="1">
      <alignment horizontal="right" vertical="center" wrapText="1"/>
      <protection/>
    </xf>
    <xf numFmtId="176" fontId="1" fillId="33" borderId="24" xfId="0" applyNumberFormat="1" applyFont="1" applyFill="1" applyBorder="1" applyAlignment="1" applyProtection="1">
      <alignment horizontal="right" vertical="center" wrapText="1"/>
      <protection/>
    </xf>
    <xf numFmtId="176" fontId="1" fillId="33" borderId="28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334"/>
  <sheetViews>
    <sheetView tabSelected="1" zoomScale="90" zoomScaleNormal="90" zoomScalePageLayoutView="0" workbookViewId="0" topLeftCell="A313">
      <selection activeCell="B331" sqref="B331:C331"/>
    </sheetView>
  </sheetViews>
  <sheetFormatPr defaultColWidth="9.140625" defaultRowHeight="14.25" customHeight="1"/>
  <cols>
    <col min="1" max="1" width="22.8515625" style="5" customWidth="1"/>
    <col min="2" max="3" width="6.28125" style="5" customWidth="1"/>
    <col min="4" max="4" width="2.57421875" style="5" customWidth="1"/>
    <col min="5" max="5" width="8.8515625" style="5" customWidth="1"/>
    <col min="6" max="6" width="1.28515625" style="5" customWidth="1"/>
    <col min="7" max="7" width="7.7109375" style="5" customWidth="1"/>
    <col min="8" max="8" width="5.140625" style="5" customWidth="1"/>
    <col min="9" max="9" width="2.28125" style="5" customWidth="1"/>
    <col min="10" max="10" width="1.28515625" style="5" customWidth="1"/>
    <col min="11" max="11" width="5.57421875" style="5" customWidth="1"/>
    <col min="12" max="12" width="0.2890625" style="5" customWidth="1"/>
    <col min="13" max="13" width="0.71875" style="5" customWidth="1"/>
    <col min="14" max="14" width="4.7109375" style="5" customWidth="1"/>
    <col min="15" max="15" width="2.28125" style="5" customWidth="1"/>
    <col min="16" max="16" width="2.57421875" style="5" customWidth="1"/>
    <col min="17" max="17" width="5.140625" style="5" customWidth="1"/>
    <col min="18" max="18" width="0.5625" style="5" customWidth="1"/>
    <col min="19" max="19" width="5.421875" style="5" customWidth="1"/>
    <col min="20" max="20" width="1.57421875" style="5" customWidth="1"/>
    <col min="21" max="21" width="4.00390625" style="5" customWidth="1"/>
    <col min="22" max="22" width="4.7109375" style="5" customWidth="1"/>
    <col min="23" max="23" width="2.28125" style="5" hidden="1" customWidth="1"/>
    <col min="24" max="24" width="4.57421875" style="5" hidden="1" customWidth="1"/>
    <col min="25" max="25" width="2.28125" style="5" hidden="1" customWidth="1"/>
    <col min="26" max="26" width="4.57421875" style="5" hidden="1" customWidth="1"/>
    <col min="27" max="27" width="3.140625" style="5" hidden="1" customWidth="1"/>
    <col min="28" max="28" width="3.7109375" style="5" hidden="1" customWidth="1"/>
    <col min="29" max="29" width="2.00390625" style="5" hidden="1" customWidth="1"/>
    <col min="30" max="30" width="4.8515625" style="5" hidden="1" customWidth="1"/>
    <col min="31" max="31" width="2.7109375" style="5" hidden="1" customWidth="1"/>
    <col min="32" max="32" width="1.28515625" style="5" hidden="1" customWidth="1"/>
    <col min="33" max="33" width="2.7109375" style="5" hidden="1" customWidth="1"/>
    <col min="34" max="34" width="2.8515625" style="5" hidden="1" customWidth="1"/>
    <col min="35" max="35" width="1.8515625" style="5" hidden="1" customWidth="1"/>
    <col min="36" max="36" width="0.71875" style="5" hidden="1" customWidth="1"/>
    <col min="37" max="37" width="1.8515625" style="5" hidden="1" customWidth="1"/>
    <col min="38" max="38" width="3.7109375" style="5" hidden="1" customWidth="1"/>
    <col min="39" max="39" width="1.7109375" style="5" hidden="1" customWidth="1"/>
    <col min="40" max="40" width="3.8515625" style="5" hidden="1" customWidth="1"/>
    <col min="41" max="46" width="5.57421875" style="5" hidden="1" customWidth="1"/>
    <col min="47" max="47" width="7.7109375" style="5" customWidth="1"/>
    <col min="48" max="16384" width="8.8515625" style="5" customWidth="1"/>
  </cols>
  <sheetData>
    <row r="1" spans="1:48" ht="52.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 t="s">
        <v>1</v>
      </c>
      <c r="O1" s="3"/>
      <c r="P1" s="3"/>
      <c r="Q1" s="3"/>
      <c r="R1" s="3"/>
      <c r="S1" s="4" t="s">
        <v>2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34.5" customHeight="1">
      <c r="A2" s="6" t="s">
        <v>218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27.7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3.5" customHeight="1">
      <c r="A4" s="8" t="s">
        <v>4</v>
      </c>
      <c r="B4" s="9"/>
      <c r="C4" s="9"/>
      <c r="D4" s="9"/>
      <c r="E4" s="9"/>
      <c r="F4" s="9"/>
      <c r="G4" s="9"/>
      <c r="H4" s="9"/>
      <c r="I4" s="10"/>
      <c r="J4" s="8" t="s">
        <v>5</v>
      </c>
      <c r="K4" s="9"/>
      <c r="L4" s="10"/>
      <c r="M4" s="11" t="s">
        <v>6</v>
      </c>
      <c r="N4" s="12"/>
      <c r="O4" s="12"/>
      <c r="P4" s="12"/>
      <c r="Q4" s="12"/>
      <c r="R4" s="12"/>
      <c r="S4" s="12"/>
      <c r="T4" s="13"/>
      <c r="U4" s="14" t="s">
        <v>7</v>
      </c>
      <c r="V4" s="15"/>
      <c r="W4" s="11" t="s">
        <v>8</v>
      </c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11" t="s">
        <v>9</v>
      </c>
      <c r="AL4" s="12"/>
      <c r="AM4" s="12"/>
      <c r="AN4" s="12"/>
      <c r="AO4" s="12"/>
      <c r="AP4" s="12"/>
      <c r="AQ4" s="12"/>
      <c r="AR4" s="12"/>
      <c r="AS4" s="12"/>
      <c r="AT4" s="13"/>
      <c r="AU4" s="16" t="s">
        <v>10</v>
      </c>
      <c r="AV4" s="16" t="s">
        <v>11</v>
      </c>
    </row>
    <row r="5" spans="1:48" ht="26.25" customHeight="1">
      <c r="A5" s="17"/>
      <c r="B5" s="18"/>
      <c r="C5" s="18"/>
      <c r="D5" s="18"/>
      <c r="E5" s="18"/>
      <c r="F5" s="18"/>
      <c r="G5" s="18"/>
      <c r="H5" s="18"/>
      <c r="I5" s="19"/>
      <c r="J5" s="17"/>
      <c r="K5" s="18"/>
      <c r="L5" s="19"/>
      <c r="M5" s="20" t="s">
        <v>12</v>
      </c>
      <c r="N5" s="21"/>
      <c r="O5" s="22"/>
      <c r="P5" s="20" t="s">
        <v>13</v>
      </c>
      <c r="Q5" s="22"/>
      <c r="R5" s="20" t="s">
        <v>14</v>
      </c>
      <c r="S5" s="21"/>
      <c r="T5" s="22"/>
      <c r="U5" s="23"/>
      <c r="V5" s="24"/>
      <c r="W5" s="20" t="s">
        <v>15</v>
      </c>
      <c r="X5" s="22"/>
      <c r="Y5" s="20" t="s">
        <v>16</v>
      </c>
      <c r="Z5" s="22"/>
      <c r="AA5" s="20" t="s">
        <v>17</v>
      </c>
      <c r="AB5" s="22"/>
      <c r="AC5" s="20" t="s">
        <v>18</v>
      </c>
      <c r="AD5" s="22"/>
      <c r="AE5" s="20" t="s">
        <v>19</v>
      </c>
      <c r="AF5" s="21"/>
      <c r="AG5" s="22"/>
      <c r="AH5" s="20" t="s">
        <v>20</v>
      </c>
      <c r="AI5" s="21"/>
      <c r="AJ5" s="22"/>
      <c r="AK5" s="20" t="s">
        <v>21</v>
      </c>
      <c r="AL5" s="22"/>
      <c r="AM5" s="20" t="s">
        <v>22</v>
      </c>
      <c r="AN5" s="22"/>
      <c r="AO5" s="25" t="s">
        <v>23</v>
      </c>
      <c r="AP5" s="25" t="s">
        <v>24</v>
      </c>
      <c r="AQ5" s="25" t="s">
        <v>25</v>
      </c>
      <c r="AR5" s="25" t="s">
        <v>26</v>
      </c>
      <c r="AS5" s="25" t="s">
        <v>27</v>
      </c>
      <c r="AT5" s="25" t="s">
        <v>28</v>
      </c>
      <c r="AU5" s="26"/>
      <c r="AV5" s="26"/>
    </row>
    <row r="6" spans="1:48" ht="14.25" customHeight="1">
      <c r="A6" s="27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9"/>
    </row>
    <row r="7" spans="1:48" ht="12" customHeight="1">
      <c r="A7" s="30" t="s">
        <v>30</v>
      </c>
      <c r="B7" s="31"/>
      <c r="C7" s="31"/>
      <c r="D7" s="31"/>
      <c r="E7" s="31"/>
      <c r="F7" s="31"/>
      <c r="G7" s="31"/>
      <c r="H7" s="31"/>
      <c r="I7" s="32"/>
      <c r="J7" s="33" t="s">
        <v>31</v>
      </c>
      <c r="K7" s="34"/>
      <c r="L7" s="35"/>
      <c r="M7" s="36">
        <v>5.1</v>
      </c>
      <c r="N7" s="37"/>
      <c r="O7" s="38"/>
      <c r="P7" s="36">
        <v>6.1</v>
      </c>
      <c r="Q7" s="38"/>
      <c r="R7" s="36">
        <v>23.3</v>
      </c>
      <c r="S7" s="37"/>
      <c r="T7" s="38"/>
      <c r="U7" s="36">
        <v>173.7</v>
      </c>
      <c r="V7" s="38"/>
      <c r="W7" s="39">
        <v>0</v>
      </c>
      <c r="X7" s="40"/>
      <c r="Y7" s="39">
        <v>0.5</v>
      </c>
      <c r="Z7" s="40"/>
      <c r="AA7" s="39">
        <v>0</v>
      </c>
      <c r="AB7" s="40"/>
      <c r="AC7" s="39">
        <v>0.7</v>
      </c>
      <c r="AD7" s="40"/>
      <c r="AE7" s="39">
        <v>0.1</v>
      </c>
      <c r="AF7" s="41"/>
      <c r="AG7" s="40"/>
      <c r="AH7" s="39">
        <v>0.1</v>
      </c>
      <c r="AI7" s="41"/>
      <c r="AJ7" s="40"/>
      <c r="AK7" s="39">
        <v>109.4</v>
      </c>
      <c r="AL7" s="40"/>
      <c r="AM7" s="39">
        <v>15.3</v>
      </c>
      <c r="AN7" s="40"/>
      <c r="AO7" s="42">
        <v>90.8</v>
      </c>
      <c r="AP7" s="42">
        <v>0.3</v>
      </c>
      <c r="AQ7" s="42">
        <v>176.9</v>
      </c>
      <c r="AR7" s="42">
        <v>9</v>
      </c>
      <c r="AS7" s="42">
        <v>0</v>
      </c>
      <c r="AT7" s="42">
        <v>0</v>
      </c>
      <c r="AU7" s="43" t="s">
        <v>32</v>
      </c>
      <c r="AV7" s="43" t="s">
        <v>33</v>
      </c>
    </row>
    <row r="8" spans="1:48" ht="12" customHeight="1">
      <c r="A8" s="30" t="s">
        <v>34</v>
      </c>
      <c r="B8" s="31"/>
      <c r="C8" s="31"/>
      <c r="D8" s="31"/>
      <c r="E8" s="31"/>
      <c r="F8" s="31"/>
      <c r="G8" s="31"/>
      <c r="H8" s="31"/>
      <c r="I8" s="32"/>
      <c r="J8" s="33" t="s">
        <v>35</v>
      </c>
      <c r="K8" s="34"/>
      <c r="L8" s="35"/>
      <c r="M8" s="36">
        <v>4.9</v>
      </c>
      <c r="N8" s="37"/>
      <c r="O8" s="38"/>
      <c r="P8" s="36">
        <v>4.5</v>
      </c>
      <c r="Q8" s="38"/>
      <c r="R8" s="36">
        <v>0.3</v>
      </c>
      <c r="S8" s="37"/>
      <c r="T8" s="38"/>
      <c r="U8" s="36">
        <v>61.3</v>
      </c>
      <c r="V8" s="38"/>
      <c r="W8" s="39">
        <v>0</v>
      </c>
      <c r="X8" s="40"/>
      <c r="Y8" s="39">
        <v>0</v>
      </c>
      <c r="Z8" s="40"/>
      <c r="AA8" s="39">
        <v>0.1</v>
      </c>
      <c r="AB8" s="40"/>
      <c r="AC8" s="39">
        <v>0.8</v>
      </c>
      <c r="AD8" s="40"/>
      <c r="AE8" s="39">
        <v>0.9</v>
      </c>
      <c r="AF8" s="41"/>
      <c r="AG8" s="40"/>
      <c r="AH8" s="39">
        <v>0.2</v>
      </c>
      <c r="AI8" s="41"/>
      <c r="AJ8" s="40"/>
      <c r="AK8" s="39">
        <v>19.9</v>
      </c>
      <c r="AL8" s="40"/>
      <c r="AM8" s="39">
        <v>4.3</v>
      </c>
      <c r="AN8" s="40"/>
      <c r="AO8" s="42">
        <v>69.6</v>
      </c>
      <c r="AP8" s="42">
        <v>0.9</v>
      </c>
      <c r="AQ8" s="42">
        <v>56.4</v>
      </c>
      <c r="AR8" s="42">
        <v>8.1</v>
      </c>
      <c r="AS8" s="42">
        <v>0</v>
      </c>
      <c r="AT8" s="42">
        <v>0</v>
      </c>
      <c r="AU8" s="43" t="s">
        <v>36</v>
      </c>
      <c r="AV8" s="43" t="s">
        <v>37</v>
      </c>
    </row>
    <row r="9" spans="1:48" ht="12" customHeight="1">
      <c r="A9" s="30" t="s">
        <v>38</v>
      </c>
      <c r="B9" s="31"/>
      <c r="C9" s="31"/>
      <c r="D9" s="31"/>
      <c r="E9" s="31"/>
      <c r="F9" s="31"/>
      <c r="G9" s="31"/>
      <c r="H9" s="31"/>
      <c r="I9" s="32"/>
      <c r="J9" s="33" t="s">
        <v>39</v>
      </c>
      <c r="K9" s="34"/>
      <c r="L9" s="35"/>
      <c r="M9" s="36">
        <v>0.1</v>
      </c>
      <c r="N9" s="37"/>
      <c r="O9" s="38"/>
      <c r="P9" s="36">
        <v>7.3</v>
      </c>
      <c r="Q9" s="38"/>
      <c r="R9" s="36">
        <v>0.1</v>
      </c>
      <c r="S9" s="37"/>
      <c r="T9" s="38"/>
      <c r="U9" s="36">
        <v>74.8</v>
      </c>
      <c r="V9" s="38"/>
      <c r="W9" s="39">
        <v>0</v>
      </c>
      <c r="X9" s="40"/>
      <c r="Y9" s="39">
        <v>0</v>
      </c>
      <c r="Z9" s="40"/>
      <c r="AA9" s="39">
        <v>0.1</v>
      </c>
      <c r="AB9" s="40"/>
      <c r="AC9" s="39">
        <v>0.2</v>
      </c>
      <c r="AD9" s="40"/>
      <c r="AE9" s="39">
        <v>0.2</v>
      </c>
      <c r="AF9" s="41"/>
      <c r="AG9" s="40"/>
      <c r="AH9" s="39">
        <v>0</v>
      </c>
      <c r="AI9" s="41"/>
      <c r="AJ9" s="40"/>
      <c r="AK9" s="39">
        <v>1.2</v>
      </c>
      <c r="AL9" s="40"/>
      <c r="AM9" s="39">
        <v>0</v>
      </c>
      <c r="AN9" s="40"/>
      <c r="AO9" s="42">
        <v>1.9</v>
      </c>
      <c r="AP9" s="42">
        <v>0</v>
      </c>
      <c r="AQ9" s="42">
        <v>1.5</v>
      </c>
      <c r="AR9" s="42">
        <v>0</v>
      </c>
      <c r="AS9" s="42">
        <v>0</v>
      </c>
      <c r="AT9" s="42">
        <v>0</v>
      </c>
      <c r="AU9" s="43" t="s">
        <v>40</v>
      </c>
      <c r="AV9" s="43" t="s">
        <v>33</v>
      </c>
    </row>
    <row r="10" spans="1:48" ht="12" customHeight="1">
      <c r="A10" s="30" t="s">
        <v>41</v>
      </c>
      <c r="B10" s="31"/>
      <c r="C10" s="31"/>
      <c r="D10" s="31"/>
      <c r="E10" s="31"/>
      <c r="F10" s="31"/>
      <c r="G10" s="31"/>
      <c r="H10" s="31"/>
      <c r="I10" s="32"/>
      <c r="J10" s="33" t="s">
        <v>42</v>
      </c>
      <c r="K10" s="34"/>
      <c r="L10" s="35"/>
      <c r="M10" s="36">
        <v>4.6</v>
      </c>
      <c r="N10" s="37"/>
      <c r="O10" s="38"/>
      <c r="P10" s="36">
        <v>5.9</v>
      </c>
      <c r="Q10" s="38"/>
      <c r="R10" s="36">
        <v>0</v>
      </c>
      <c r="S10" s="37"/>
      <c r="T10" s="38"/>
      <c r="U10" s="36">
        <v>72.5</v>
      </c>
      <c r="V10" s="38"/>
      <c r="W10" s="39">
        <v>0.01</v>
      </c>
      <c r="X10" s="40"/>
      <c r="Y10" s="39">
        <v>0</v>
      </c>
      <c r="Z10" s="40"/>
      <c r="AA10" s="39">
        <v>0.07</v>
      </c>
      <c r="AB10" s="40"/>
      <c r="AC10" s="39">
        <v>0.13</v>
      </c>
      <c r="AD10" s="40"/>
      <c r="AE10" s="39">
        <v>0</v>
      </c>
      <c r="AF10" s="41"/>
      <c r="AG10" s="40"/>
      <c r="AH10" s="39">
        <v>0</v>
      </c>
      <c r="AI10" s="41"/>
      <c r="AJ10" s="40"/>
      <c r="AK10" s="39">
        <v>175.56</v>
      </c>
      <c r="AL10" s="40"/>
      <c r="AM10" s="39">
        <v>7.32</v>
      </c>
      <c r="AN10" s="40"/>
      <c r="AO10" s="42">
        <v>99.75</v>
      </c>
      <c r="AP10" s="42">
        <v>0.2</v>
      </c>
      <c r="AQ10" s="42">
        <v>0</v>
      </c>
      <c r="AR10" s="42">
        <v>0</v>
      </c>
      <c r="AS10" s="42">
        <v>0</v>
      </c>
      <c r="AT10" s="42">
        <v>0</v>
      </c>
      <c r="AU10" s="43" t="s">
        <v>43</v>
      </c>
      <c r="AV10" s="43" t="s">
        <v>33</v>
      </c>
    </row>
    <row r="11" spans="1:48" ht="12" customHeight="1">
      <c r="A11" s="30" t="s">
        <v>44</v>
      </c>
      <c r="B11" s="31"/>
      <c r="C11" s="31"/>
      <c r="D11" s="31"/>
      <c r="E11" s="31"/>
      <c r="F11" s="31"/>
      <c r="G11" s="31"/>
      <c r="H11" s="31"/>
      <c r="I11" s="32"/>
      <c r="J11" s="33" t="s">
        <v>45</v>
      </c>
      <c r="K11" s="34"/>
      <c r="L11" s="35"/>
      <c r="M11" s="36">
        <v>4.9</v>
      </c>
      <c r="N11" s="37"/>
      <c r="O11" s="38"/>
      <c r="P11" s="36">
        <v>4</v>
      </c>
      <c r="Q11" s="38"/>
      <c r="R11" s="36">
        <v>14</v>
      </c>
      <c r="S11" s="37"/>
      <c r="T11" s="38"/>
      <c r="U11" s="36">
        <v>112.1</v>
      </c>
      <c r="V11" s="38"/>
      <c r="W11" s="39">
        <v>0.1</v>
      </c>
      <c r="X11" s="40"/>
      <c r="Y11" s="39">
        <v>0.8</v>
      </c>
      <c r="Z11" s="40"/>
      <c r="AA11" s="39">
        <v>0</v>
      </c>
      <c r="AB11" s="40"/>
      <c r="AC11" s="39">
        <v>0</v>
      </c>
      <c r="AD11" s="40"/>
      <c r="AE11" s="39">
        <v>0</v>
      </c>
      <c r="AF11" s="41"/>
      <c r="AG11" s="40"/>
      <c r="AH11" s="39">
        <v>0.1</v>
      </c>
      <c r="AI11" s="41"/>
      <c r="AJ11" s="40"/>
      <c r="AK11" s="39">
        <v>158.1</v>
      </c>
      <c r="AL11" s="40"/>
      <c r="AM11" s="39">
        <v>26.1</v>
      </c>
      <c r="AN11" s="40"/>
      <c r="AO11" s="42">
        <v>121.6</v>
      </c>
      <c r="AP11" s="42">
        <v>0.7</v>
      </c>
      <c r="AQ11" s="42">
        <v>254.1</v>
      </c>
      <c r="AR11" s="42">
        <v>13.5</v>
      </c>
      <c r="AS11" s="42">
        <v>0</v>
      </c>
      <c r="AT11" s="42">
        <v>0</v>
      </c>
      <c r="AU11" s="43" t="s">
        <v>46</v>
      </c>
      <c r="AV11" s="43" t="s">
        <v>37</v>
      </c>
    </row>
    <row r="12" spans="1:48" ht="12" customHeight="1">
      <c r="A12" s="30" t="s">
        <v>47</v>
      </c>
      <c r="B12" s="31"/>
      <c r="C12" s="31"/>
      <c r="D12" s="31"/>
      <c r="E12" s="31"/>
      <c r="F12" s="31"/>
      <c r="G12" s="31"/>
      <c r="H12" s="31"/>
      <c r="I12" s="32"/>
      <c r="J12" s="33" t="s">
        <v>48</v>
      </c>
      <c r="K12" s="34"/>
      <c r="L12" s="35"/>
      <c r="M12" s="36">
        <v>0.4</v>
      </c>
      <c r="N12" s="37"/>
      <c r="O12" s="38"/>
      <c r="P12" s="36">
        <v>0.4</v>
      </c>
      <c r="Q12" s="38"/>
      <c r="R12" s="36">
        <v>9.8</v>
      </c>
      <c r="S12" s="37"/>
      <c r="T12" s="38"/>
      <c r="U12" s="36">
        <v>47</v>
      </c>
      <c r="V12" s="38"/>
      <c r="W12" s="39">
        <v>0</v>
      </c>
      <c r="X12" s="40"/>
      <c r="Y12" s="39">
        <v>10</v>
      </c>
      <c r="Z12" s="40"/>
      <c r="AA12" s="39">
        <v>0</v>
      </c>
      <c r="AB12" s="40"/>
      <c r="AC12" s="39">
        <v>0.6</v>
      </c>
      <c r="AD12" s="40"/>
      <c r="AE12" s="39">
        <v>0</v>
      </c>
      <c r="AF12" s="41"/>
      <c r="AG12" s="40"/>
      <c r="AH12" s="39">
        <v>0</v>
      </c>
      <c r="AI12" s="41"/>
      <c r="AJ12" s="40"/>
      <c r="AK12" s="39">
        <v>16</v>
      </c>
      <c r="AL12" s="40"/>
      <c r="AM12" s="39">
        <v>8</v>
      </c>
      <c r="AN12" s="40"/>
      <c r="AO12" s="42">
        <v>11</v>
      </c>
      <c r="AP12" s="42">
        <v>2.2</v>
      </c>
      <c r="AQ12" s="42">
        <v>278</v>
      </c>
      <c r="AR12" s="42">
        <v>2</v>
      </c>
      <c r="AS12" s="42">
        <v>0</v>
      </c>
      <c r="AT12" s="42">
        <v>0</v>
      </c>
      <c r="AU12" s="43" t="s">
        <v>49</v>
      </c>
      <c r="AV12" s="43" t="s">
        <v>37</v>
      </c>
    </row>
    <row r="13" spans="1:48" ht="12" customHeight="1">
      <c r="A13" s="30" t="s">
        <v>50</v>
      </c>
      <c r="B13" s="31"/>
      <c r="C13" s="31"/>
      <c r="D13" s="31"/>
      <c r="E13" s="31"/>
      <c r="F13" s="31"/>
      <c r="G13" s="31"/>
      <c r="H13" s="31"/>
      <c r="I13" s="32"/>
      <c r="J13" s="33" t="s">
        <v>51</v>
      </c>
      <c r="K13" s="34"/>
      <c r="L13" s="35"/>
      <c r="M13" s="36">
        <v>2.3</v>
      </c>
      <c r="N13" s="37"/>
      <c r="O13" s="38"/>
      <c r="P13" s="36">
        <v>0.2</v>
      </c>
      <c r="Q13" s="38"/>
      <c r="R13" s="36">
        <v>15.1</v>
      </c>
      <c r="S13" s="37"/>
      <c r="T13" s="38"/>
      <c r="U13" s="36">
        <v>71</v>
      </c>
      <c r="V13" s="38"/>
      <c r="W13" s="39">
        <v>0</v>
      </c>
      <c r="X13" s="40"/>
      <c r="Y13" s="39">
        <v>0</v>
      </c>
      <c r="Z13" s="40"/>
      <c r="AA13" s="39">
        <v>0</v>
      </c>
      <c r="AB13" s="40"/>
      <c r="AC13" s="39">
        <v>0.6</v>
      </c>
      <c r="AD13" s="40"/>
      <c r="AE13" s="39">
        <v>0</v>
      </c>
      <c r="AF13" s="41"/>
      <c r="AG13" s="40"/>
      <c r="AH13" s="39">
        <v>0</v>
      </c>
      <c r="AI13" s="41"/>
      <c r="AJ13" s="40"/>
      <c r="AK13" s="39">
        <v>6.9</v>
      </c>
      <c r="AL13" s="40"/>
      <c r="AM13" s="39">
        <v>9.9</v>
      </c>
      <c r="AN13" s="40"/>
      <c r="AO13" s="42">
        <v>25.2</v>
      </c>
      <c r="AP13" s="42">
        <v>0.6</v>
      </c>
      <c r="AQ13" s="42">
        <v>38.7</v>
      </c>
      <c r="AR13" s="42">
        <v>0</v>
      </c>
      <c r="AS13" s="42">
        <v>0</v>
      </c>
      <c r="AT13" s="42">
        <v>0</v>
      </c>
      <c r="AU13" s="43" t="s">
        <v>1</v>
      </c>
      <c r="AV13" s="43" t="s">
        <v>33</v>
      </c>
    </row>
    <row r="14" spans="1:48" ht="12" customHeight="1">
      <c r="A14" s="44" t="s">
        <v>52</v>
      </c>
      <c r="B14" s="45"/>
      <c r="C14" s="45"/>
      <c r="D14" s="45"/>
      <c r="E14" s="45"/>
      <c r="F14" s="45"/>
      <c r="G14" s="45"/>
      <c r="H14" s="45"/>
      <c r="I14" s="46"/>
      <c r="J14" s="20" t="s">
        <v>53</v>
      </c>
      <c r="K14" s="21"/>
      <c r="L14" s="22"/>
      <c r="M14" s="47">
        <v>22.3</v>
      </c>
      <c r="N14" s="48"/>
      <c r="O14" s="49"/>
      <c r="P14" s="47">
        <v>28.4</v>
      </c>
      <c r="Q14" s="49"/>
      <c r="R14" s="47">
        <v>62.6</v>
      </c>
      <c r="S14" s="48"/>
      <c r="T14" s="49"/>
      <c r="U14" s="47">
        <v>612.4</v>
      </c>
      <c r="V14" s="49"/>
      <c r="W14" s="39">
        <v>0.11</v>
      </c>
      <c r="X14" s="40"/>
      <c r="Y14" s="39">
        <v>11.3</v>
      </c>
      <c r="Z14" s="40"/>
      <c r="AA14" s="39">
        <v>0.27</v>
      </c>
      <c r="AB14" s="40"/>
      <c r="AC14" s="39">
        <v>3.03</v>
      </c>
      <c r="AD14" s="40"/>
      <c r="AE14" s="39">
        <v>1.2</v>
      </c>
      <c r="AF14" s="41"/>
      <c r="AG14" s="40"/>
      <c r="AH14" s="39">
        <v>0.4</v>
      </c>
      <c r="AI14" s="41"/>
      <c r="AJ14" s="40"/>
      <c r="AK14" s="39">
        <v>487.06</v>
      </c>
      <c r="AL14" s="40"/>
      <c r="AM14" s="39">
        <v>70.92</v>
      </c>
      <c r="AN14" s="40"/>
      <c r="AO14" s="42">
        <v>419.85</v>
      </c>
      <c r="AP14" s="42">
        <v>4.9</v>
      </c>
      <c r="AQ14" s="42">
        <v>805.6</v>
      </c>
      <c r="AR14" s="42">
        <v>32.6</v>
      </c>
      <c r="AS14" s="42">
        <v>0</v>
      </c>
      <c r="AT14" s="42">
        <v>0</v>
      </c>
      <c r="AU14" s="50" t="s">
        <v>1</v>
      </c>
      <c r="AV14" s="50" t="s">
        <v>1</v>
      </c>
    </row>
    <row r="15" spans="1:48" ht="14.25" customHeight="1">
      <c r="A15" s="27" t="s">
        <v>54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9"/>
    </row>
    <row r="16" spans="1:48" ht="12" customHeight="1">
      <c r="A16" s="30" t="s">
        <v>55</v>
      </c>
      <c r="B16" s="31"/>
      <c r="C16" s="31"/>
      <c r="D16" s="31"/>
      <c r="E16" s="31"/>
      <c r="F16" s="31"/>
      <c r="G16" s="31"/>
      <c r="H16" s="31"/>
      <c r="I16" s="32"/>
      <c r="J16" s="33" t="s">
        <v>48</v>
      </c>
      <c r="K16" s="34"/>
      <c r="L16" s="35"/>
      <c r="M16" s="36">
        <v>0</v>
      </c>
      <c r="N16" s="37"/>
      <c r="O16" s="38"/>
      <c r="P16" s="36">
        <v>8.1</v>
      </c>
      <c r="Q16" s="38"/>
      <c r="R16" s="36">
        <v>33.5</v>
      </c>
      <c r="S16" s="37"/>
      <c r="T16" s="38"/>
      <c r="U16" s="36">
        <v>75.4</v>
      </c>
      <c r="V16" s="38"/>
      <c r="W16" s="39">
        <v>0.04</v>
      </c>
      <c r="X16" s="40"/>
      <c r="Y16" s="39">
        <v>0</v>
      </c>
      <c r="Z16" s="40"/>
      <c r="AA16" s="39">
        <v>0.01</v>
      </c>
      <c r="AB16" s="40"/>
      <c r="AC16" s="39">
        <v>3.69</v>
      </c>
      <c r="AD16" s="40"/>
      <c r="AE16" s="39">
        <v>0</v>
      </c>
      <c r="AF16" s="41"/>
      <c r="AG16" s="40"/>
      <c r="AH16" s="39">
        <v>0</v>
      </c>
      <c r="AI16" s="41"/>
      <c r="AJ16" s="40"/>
      <c r="AK16" s="39">
        <v>44.89</v>
      </c>
      <c r="AL16" s="40"/>
      <c r="AM16" s="39">
        <v>26.94</v>
      </c>
      <c r="AN16" s="40"/>
      <c r="AO16" s="42">
        <v>55.86</v>
      </c>
      <c r="AP16" s="42">
        <v>1.8</v>
      </c>
      <c r="AQ16" s="42">
        <v>0</v>
      </c>
      <c r="AR16" s="42">
        <v>0</v>
      </c>
      <c r="AS16" s="42">
        <v>0</v>
      </c>
      <c r="AT16" s="42">
        <v>0</v>
      </c>
      <c r="AU16" s="43" t="s">
        <v>56</v>
      </c>
      <c r="AV16" s="43" t="s">
        <v>33</v>
      </c>
    </row>
    <row r="17" spans="1:48" ht="12" customHeight="1">
      <c r="A17" s="30" t="s">
        <v>57</v>
      </c>
      <c r="B17" s="31"/>
      <c r="C17" s="31"/>
      <c r="D17" s="31"/>
      <c r="E17" s="31"/>
      <c r="F17" s="31"/>
      <c r="G17" s="31"/>
      <c r="H17" s="31"/>
      <c r="I17" s="32"/>
      <c r="J17" s="33" t="s">
        <v>45</v>
      </c>
      <c r="K17" s="34"/>
      <c r="L17" s="35"/>
      <c r="M17" s="36">
        <v>4.6</v>
      </c>
      <c r="N17" s="37"/>
      <c r="O17" s="38"/>
      <c r="P17" s="36">
        <v>4.4</v>
      </c>
      <c r="Q17" s="38"/>
      <c r="R17" s="36">
        <v>15.3</v>
      </c>
      <c r="S17" s="37"/>
      <c r="T17" s="38"/>
      <c r="U17" s="36">
        <v>118.4</v>
      </c>
      <c r="V17" s="38"/>
      <c r="W17" s="39">
        <v>0.1</v>
      </c>
      <c r="X17" s="40"/>
      <c r="Y17" s="39">
        <v>4.3</v>
      </c>
      <c r="Z17" s="40"/>
      <c r="AA17" s="39">
        <v>0.2</v>
      </c>
      <c r="AB17" s="40"/>
      <c r="AC17" s="39">
        <v>3.3</v>
      </c>
      <c r="AD17" s="40"/>
      <c r="AE17" s="39">
        <v>0</v>
      </c>
      <c r="AF17" s="41"/>
      <c r="AG17" s="40"/>
      <c r="AH17" s="39">
        <v>0</v>
      </c>
      <c r="AI17" s="41"/>
      <c r="AJ17" s="40"/>
      <c r="AK17" s="39">
        <v>33.6</v>
      </c>
      <c r="AL17" s="40"/>
      <c r="AM17" s="39">
        <v>27.7</v>
      </c>
      <c r="AN17" s="40"/>
      <c r="AO17" s="42">
        <v>64.4</v>
      </c>
      <c r="AP17" s="42">
        <v>1.6</v>
      </c>
      <c r="AQ17" s="42">
        <v>383.6</v>
      </c>
      <c r="AR17" s="42">
        <v>3.5</v>
      </c>
      <c r="AS17" s="42">
        <v>0</v>
      </c>
      <c r="AT17" s="42">
        <v>0</v>
      </c>
      <c r="AU17" s="43" t="s">
        <v>58</v>
      </c>
      <c r="AV17" s="43" t="s">
        <v>37</v>
      </c>
    </row>
    <row r="18" spans="1:48" ht="12" customHeight="1">
      <c r="A18" s="30" t="s">
        <v>59</v>
      </c>
      <c r="B18" s="31"/>
      <c r="C18" s="31"/>
      <c r="D18" s="31"/>
      <c r="E18" s="31"/>
      <c r="F18" s="31"/>
      <c r="G18" s="31"/>
      <c r="H18" s="31"/>
      <c r="I18" s="32"/>
      <c r="J18" s="33" t="s">
        <v>60</v>
      </c>
      <c r="K18" s="34"/>
      <c r="L18" s="35"/>
      <c r="M18" s="36">
        <v>11.9</v>
      </c>
      <c r="N18" s="37"/>
      <c r="O18" s="38"/>
      <c r="P18" s="36">
        <v>10</v>
      </c>
      <c r="Q18" s="38"/>
      <c r="R18" s="36">
        <v>37.7</v>
      </c>
      <c r="S18" s="37"/>
      <c r="T18" s="38"/>
      <c r="U18" s="36">
        <v>486.6</v>
      </c>
      <c r="V18" s="38"/>
      <c r="W18" s="39">
        <v>0.08</v>
      </c>
      <c r="X18" s="40"/>
      <c r="Y18" s="39">
        <v>11</v>
      </c>
      <c r="Z18" s="40"/>
      <c r="AA18" s="39">
        <v>0.22</v>
      </c>
      <c r="AB18" s="40"/>
      <c r="AC18" s="39">
        <v>4.4</v>
      </c>
      <c r="AD18" s="40"/>
      <c r="AE18" s="39">
        <v>0</v>
      </c>
      <c r="AF18" s="41"/>
      <c r="AG18" s="40"/>
      <c r="AH18" s="39">
        <v>0</v>
      </c>
      <c r="AI18" s="41"/>
      <c r="AJ18" s="40"/>
      <c r="AK18" s="39">
        <v>37</v>
      </c>
      <c r="AL18" s="40"/>
      <c r="AM18" s="39">
        <v>37</v>
      </c>
      <c r="AN18" s="40"/>
      <c r="AO18" s="42">
        <v>188</v>
      </c>
      <c r="AP18" s="42">
        <v>12</v>
      </c>
      <c r="AQ18" s="42">
        <v>0</v>
      </c>
      <c r="AR18" s="42">
        <v>0</v>
      </c>
      <c r="AS18" s="42">
        <v>0</v>
      </c>
      <c r="AT18" s="42">
        <v>0</v>
      </c>
      <c r="AU18" s="43" t="s">
        <v>61</v>
      </c>
      <c r="AV18" s="43" t="s">
        <v>33</v>
      </c>
    </row>
    <row r="19" spans="1:48" ht="12" customHeight="1">
      <c r="A19" s="30" t="s">
        <v>62</v>
      </c>
      <c r="B19" s="31"/>
      <c r="C19" s="31"/>
      <c r="D19" s="31"/>
      <c r="E19" s="31"/>
      <c r="F19" s="31"/>
      <c r="G19" s="31"/>
      <c r="H19" s="31"/>
      <c r="I19" s="32"/>
      <c r="J19" s="33" t="s">
        <v>45</v>
      </c>
      <c r="K19" s="34"/>
      <c r="L19" s="35"/>
      <c r="M19" s="36">
        <v>0</v>
      </c>
      <c r="N19" s="37"/>
      <c r="O19" s="38"/>
      <c r="P19" s="36">
        <v>0</v>
      </c>
      <c r="Q19" s="38"/>
      <c r="R19" s="36">
        <v>6.8</v>
      </c>
      <c r="S19" s="37"/>
      <c r="T19" s="38"/>
      <c r="U19" s="36">
        <v>27.1</v>
      </c>
      <c r="V19" s="38"/>
      <c r="W19" s="39">
        <v>0</v>
      </c>
      <c r="X19" s="40"/>
      <c r="Y19" s="39">
        <v>0</v>
      </c>
      <c r="Z19" s="40"/>
      <c r="AA19" s="39">
        <v>0</v>
      </c>
      <c r="AB19" s="40"/>
      <c r="AC19" s="39">
        <v>0</v>
      </c>
      <c r="AD19" s="40"/>
      <c r="AE19" s="39">
        <v>0</v>
      </c>
      <c r="AF19" s="41"/>
      <c r="AG19" s="40"/>
      <c r="AH19" s="39">
        <v>0</v>
      </c>
      <c r="AI19" s="41"/>
      <c r="AJ19" s="40"/>
      <c r="AK19" s="39">
        <v>8.2</v>
      </c>
      <c r="AL19" s="40"/>
      <c r="AM19" s="39">
        <v>1.8</v>
      </c>
      <c r="AN19" s="40"/>
      <c r="AO19" s="42">
        <v>0</v>
      </c>
      <c r="AP19" s="42">
        <v>0</v>
      </c>
      <c r="AQ19" s="42">
        <v>0.8</v>
      </c>
      <c r="AR19" s="42">
        <v>0</v>
      </c>
      <c r="AS19" s="42">
        <v>0</v>
      </c>
      <c r="AT19" s="42">
        <v>0</v>
      </c>
      <c r="AU19" s="43" t="s">
        <v>63</v>
      </c>
      <c r="AV19" s="43" t="s">
        <v>37</v>
      </c>
    </row>
    <row r="20" spans="1:48" ht="12" customHeight="1">
      <c r="A20" s="30" t="s">
        <v>50</v>
      </c>
      <c r="B20" s="31"/>
      <c r="C20" s="31"/>
      <c r="D20" s="31"/>
      <c r="E20" s="31"/>
      <c r="F20" s="31"/>
      <c r="G20" s="31"/>
      <c r="H20" s="31"/>
      <c r="I20" s="32"/>
      <c r="J20" s="33" t="s">
        <v>64</v>
      </c>
      <c r="K20" s="34"/>
      <c r="L20" s="35"/>
      <c r="M20" s="36">
        <v>3.8</v>
      </c>
      <c r="N20" s="37"/>
      <c r="O20" s="38"/>
      <c r="P20" s="36">
        <v>0.3</v>
      </c>
      <c r="Q20" s="38"/>
      <c r="R20" s="36">
        <v>25.1</v>
      </c>
      <c r="S20" s="37"/>
      <c r="T20" s="38"/>
      <c r="U20" s="36">
        <v>118.4</v>
      </c>
      <c r="V20" s="38"/>
      <c r="W20" s="39">
        <v>0.1</v>
      </c>
      <c r="X20" s="40"/>
      <c r="Y20" s="39">
        <v>0</v>
      </c>
      <c r="Z20" s="40"/>
      <c r="AA20" s="39">
        <v>0</v>
      </c>
      <c r="AB20" s="40"/>
      <c r="AC20" s="39">
        <v>1</v>
      </c>
      <c r="AD20" s="40"/>
      <c r="AE20" s="39">
        <v>0</v>
      </c>
      <c r="AF20" s="41"/>
      <c r="AG20" s="40"/>
      <c r="AH20" s="39">
        <v>0</v>
      </c>
      <c r="AI20" s="41"/>
      <c r="AJ20" s="40"/>
      <c r="AK20" s="39">
        <v>11.5</v>
      </c>
      <c r="AL20" s="40"/>
      <c r="AM20" s="39">
        <v>16.5</v>
      </c>
      <c r="AN20" s="40"/>
      <c r="AO20" s="42">
        <v>42</v>
      </c>
      <c r="AP20" s="42">
        <v>1</v>
      </c>
      <c r="AQ20" s="42">
        <v>64.5</v>
      </c>
      <c r="AR20" s="42">
        <v>0</v>
      </c>
      <c r="AS20" s="42">
        <v>0</v>
      </c>
      <c r="AT20" s="42">
        <v>0</v>
      </c>
      <c r="AU20" s="43" t="s">
        <v>1</v>
      </c>
      <c r="AV20" s="43" t="s">
        <v>33</v>
      </c>
    </row>
    <row r="21" spans="1:48" ht="12" customHeight="1">
      <c r="A21" s="30" t="s">
        <v>65</v>
      </c>
      <c r="B21" s="31"/>
      <c r="C21" s="31"/>
      <c r="D21" s="31"/>
      <c r="E21" s="31"/>
      <c r="F21" s="31"/>
      <c r="G21" s="31"/>
      <c r="H21" s="31"/>
      <c r="I21" s="32"/>
      <c r="J21" s="33" t="s">
        <v>66</v>
      </c>
      <c r="K21" s="34"/>
      <c r="L21" s="35"/>
      <c r="M21" s="36">
        <v>3.6</v>
      </c>
      <c r="N21" s="37"/>
      <c r="O21" s="38"/>
      <c r="P21" s="36">
        <v>0.5</v>
      </c>
      <c r="Q21" s="38"/>
      <c r="R21" s="36">
        <v>23.3</v>
      </c>
      <c r="S21" s="37"/>
      <c r="T21" s="38"/>
      <c r="U21" s="36">
        <v>112.2</v>
      </c>
      <c r="V21" s="38"/>
      <c r="W21" s="39">
        <v>0.1</v>
      </c>
      <c r="X21" s="40"/>
      <c r="Y21" s="39">
        <v>0</v>
      </c>
      <c r="Z21" s="40"/>
      <c r="AA21" s="39">
        <v>0</v>
      </c>
      <c r="AB21" s="40"/>
      <c r="AC21" s="39">
        <v>1.2</v>
      </c>
      <c r="AD21" s="40"/>
      <c r="AE21" s="39">
        <v>0</v>
      </c>
      <c r="AF21" s="41"/>
      <c r="AG21" s="40"/>
      <c r="AH21" s="39">
        <v>0</v>
      </c>
      <c r="AI21" s="41"/>
      <c r="AJ21" s="40"/>
      <c r="AK21" s="39">
        <v>9.9</v>
      </c>
      <c r="AL21" s="40"/>
      <c r="AM21" s="39">
        <v>10.5</v>
      </c>
      <c r="AN21" s="40"/>
      <c r="AO21" s="42">
        <v>47.9</v>
      </c>
      <c r="AP21" s="42">
        <v>2.2</v>
      </c>
      <c r="AQ21" s="42">
        <v>74.8</v>
      </c>
      <c r="AR21" s="42">
        <v>3.1</v>
      </c>
      <c r="AS21" s="42">
        <v>0</v>
      </c>
      <c r="AT21" s="42">
        <v>0</v>
      </c>
      <c r="AU21" s="43" t="s">
        <v>1</v>
      </c>
      <c r="AV21" s="43" t="s">
        <v>33</v>
      </c>
    </row>
    <row r="22" spans="1:48" ht="12" customHeight="1">
      <c r="A22" s="44" t="s">
        <v>52</v>
      </c>
      <c r="B22" s="45"/>
      <c r="C22" s="45"/>
      <c r="D22" s="45"/>
      <c r="E22" s="45"/>
      <c r="F22" s="45"/>
      <c r="G22" s="45"/>
      <c r="H22" s="45"/>
      <c r="I22" s="46"/>
      <c r="J22" s="20" t="s">
        <v>67</v>
      </c>
      <c r="K22" s="21"/>
      <c r="L22" s="22"/>
      <c r="M22" s="47">
        <v>23.9</v>
      </c>
      <c r="N22" s="48"/>
      <c r="O22" s="49"/>
      <c r="P22" s="47">
        <v>23.3</v>
      </c>
      <c r="Q22" s="49"/>
      <c r="R22" s="47">
        <v>141.7</v>
      </c>
      <c r="S22" s="48"/>
      <c r="T22" s="49"/>
      <c r="U22" s="47">
        <v>938.1</v>
      </c>
      <c r="V22" s="49"/>
      <c r="W22" s="39">
        <v>0.42</v>
      </c>
      <c r="X22" s="40"/>
      <c r="Y22" s="39">
        <v>15.3</v>
      </c>
      <c r="Z22" s="40"/>
      <c r="AA22" s="39">
        <v>0.43</v>
      </c>
      <c r="AB22" s="40"/>
      <c r="AC22" s="39">
        <v>13.59</v>
      </c>
      <c r="AD22" s="40"/>
      <c r="AE22" s="39">
        <v>0</v>
      </c>
      <c r="AF22" s="41"/>
      <c r="AG22" s="40"/>
      <c r="AH22" s="39">
        <v>0</v>
      </c>
      <c r="AI22" s="41"/>
      <c r="AJ22" s="40"/>
      <c r="AK22" s="39">
        <v>145.09</v>
      </c>
      <c r="AL22" s="40"/>
      <c r="AM22" s="39">
        <v>120.44</v>
      </c>
      <c r="AN22" s="40"/>
      <c r="AO22" s="42">
        <v>398.16</v>
      </c>
      <c r="AP22" s="42">
        <v>18.6</v>
      </c>
      <c r="AQ22" s="42">
        <v>523.7</v>
      </c>
      <c r="AR22" s="42">
        <v>6.6</v>
      </c>
      <c r="AS22" s="42">
        <v>0</v>
      </c>
      <c r="AT22" s="42">
        <v>0</v>
      </c>
      <c r="AU22" s="50" t="s">
        <v>1</v>
      </c>
      <c r="AV22" s="50" t="s">
        <v>1</v>
      </c>
    </row>
    <row r="23" spans="1:48" ht="14.25" customHeight="1">
      <c r="A23" s="27" t="s">
        <v>68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9"/>
    </row>
    <row r="24" spans="1:48" ht="12" customHeight="1">
      <c r="A24" s="30" t="s">
        <v>69</v>
      </c>
      <c r="B24" s="31"/>
      <c r="C24" s="31"/>
      <c r="D24" s="31"/>
      <c r="E24" s="31"/>
      <c r="F24" s="31"/>
      <c r="G24" s="31"/>
      <c r="H24" s="31"/>
      <c r="I24" s="32"/>
      <c r="J24" s="33" t="s">
        <v>64</v>
      </c>
      <c r="K24" s="34"/>
      <c r="L24" s="35"/>
      <c r="M24" s="36">
        <v>3.8</v>
      </c>
      <c r="N24" s="37"/>
      <c r="O24" s="38"/>
      <c r="P24" s="36">
        <v>2.7</v>
      </c>
      <c r="Q24" s="38"/>
      <c r="R24" s="36">
        <v>26.9</v>
      </c>
      <c r="S24" s="37"/>
      <c r="T24" s="38"/>
      <c r="U24" s="36">
        <v>47</v>
      </c>
      <c r="V24" s="38"/>
      <c r="W24" s="39">
        <v>0.1</v>
      </c>
      <c r="X24" s="40"/>
      <c r="Y24" s="39">
        <v>0</v>
      </c>
      <c r="Z24" s="40"/>
      <c r="AA24" s="39">
        <v>0</v>
      </c>
      <c r="AB24" s="40"/>
      <c r="AC24" s="39">
        <v>2</v>
      </c>
      <c r="AD24" s="40"/>
      <c r="AE24" s="39">
        <v>0</v>
      </c>
      <c r="AF24" s="41"/>
      <c r="AG24" s="40"/>
      <c r="AH24" s="39">
        <v>0</v>
      </c>
      <c r="AI24" s="41"/>
      <c r="AJ24" s="40"/>
      <c r="AK24" s="39">
        <v>10.5</v>
      </c>
      <c r="AL24" s="40"/>
      <c r="AM24" s="39">
        <v>16</v>
      </c>
      <c r="AN24" s="40"/>
      <c r="AO24" s="42">
        <v>43</v>
      </c>
      <c r="AP24" s="42">
        <v>1</v>
      </c>
      <c r="AQ24" s="42">
        <v>66</v>
      </c>
      <c r="AR24" s="42">
        <v>1.5</v>
      </c>
      <c r="AS24" s="42">
        <v>0</v>
      </c>
      <c r="AT24" s="42">
        <v>0</v>
      </c>
      <c r="AU24" s="43" t="s">
        <v>70</v>
      </c>
      <c r="AV24" s="43" t="s">
        <v>37</v>
      </c>
    </row>
    <row r="25" spans="1:48" ht="12" customHeight="1">
      <c r="A25" s="30" t="s">
        <v>47</v>
      </c>
      <c r="B25" s="31"/>
      <c r="C25" s="31"/>
      <c r="D25" s="31"/>
      <c r="E25" s="31"/>
      <c r="F25" s="31"/>
      <c r="G25" s="31"/>
      <c r="H25" s="31"/>
      <c r="I25" s="32"/>
      <c r="J25" s="33" t="s">
        <v>48</v>
      </c>
      <c r="K25" s="34"/>
      <c r="L25" s="35"/>
      <c r="M25" s="36">
        <v>0.4</v>
      </c>
      <c r="N25" s="37"/>
      <c r="O25" s="38"/>
      <c r="P25" s="36">
        <v>0.4</v>
      </c>
      <c r="Q25" s="38"/>
      <c r="R25" s="36">
        <v>9.8</v>
      </c>
      <c r="S25" s="37"/>
      <c r="T25" s="38"/>
      <c r="U25" s="36">
        <v>47</v>
      </c>
      <c r="V25" s="38"/>
      <c r="W25" s="39">
        <v>0</v>
      </c>
      <c r="X25" s="40"/>
      <c r="Y25" s="39">
        <v>10</v>
      </c>
      <c r="Z25" s="40"/>
      <c r="AA25" s="39">
        <v>0</v>
      </c>
      <c r="AB25" s="40"/>
      <c r="AC25" s="39">
        <v>0.6</v>
      </c>
      <c r="AD25" s="40"/>
      <c r="AE25" s="39">
        <v>0</v>
      </c>
      <c r="AF25" s="41"/>
      <c r="AG25" s="40"/>
      <c r="AH25" s="39">
        <v>0</v>
      </c>
      <c r="AI25" s="41"/>
      <c r="AJ25" s="40"/>
      <c r="AK25" s="39">
        <v>16</v>
      </c>
      <c r="AL25" s="40"/>
      <c r="AM25" s="39">
        <v>8</v>
      </c>
      <c r="AN25" s="40"/>
      <c r="AO25" s="42">
        <v>11</v>
      </c>
      <c r="AP25" s="42">
        <v>2.2</v>
      </c>
      <c r="AQ25" s="42">
        <v>278</v>
      </c>
      <c r="AR25" s="42">
        <v>2</v>
      </c>
      <c r="AS25" s="42">
        <v>0</v>
      </c>
      <c r="AT25" s="42">
        <v>0</v>
      </c>
      <c r="AU25" s="43" t="s">
        <v>49</v>
      </c>
      <c r="AV25" s="43" t="s">
        <v>37</v>
      </c>
    </row>
    <row r="26" spans="1:48" ht="12" customHeight="1">
      <c r="A26" s="30" t="s">
        <v>71</v>
      </c>
      <c r="B26" s="31"/>
      <c r="C26" s="31"/>
      <c r="D26" s="31"/>
      <c r="E26" s="31"/>
      <c r="F26" s="31"/>
      <c r="G26" s="31"/>
      <c r="H26" s="31"/>
      <c r="I26" s="32"/>
      <c r="J26" s="33" t="s">
        <v>45</v>
      </c>
      <c r="K26" s="34"/>
      <c r="L26" s="35"/>
      <c r="M26" s="36">
        <v>5.9</v>
      </c>
      <c r="N26" s="37"/>
      <c r="O26" s="38"/>
      <c r="P26" s="36">
        <v>5.1</v>
      </c>
      <c r="Q26" s="38"/>
      <c r="R26" s="36">
        <v>9.8</v>
      </c>
      <c r="S26" s="37"/>
      <c r="T26" s="38"/>
      <c r="U26" s="36">
        <v>110.5</v>
      </c>
      <c r="V26" s="38"/>
      <c r="W26" s="39">
        <v>0.1</v>
      </c>
      <c r="X26" s="40"/>
      <c r="Y26" s="39">
        <v>1.1</v>
      </c>
      <c r="Z26" s="40"/>
      <c r="AA26" s="39">
        <v>0.1</v>
      </c>
      <c r="AB26" s="40"/>
      <c r="AC26" s="39">
        <v>0</v>
      </c>
      <c r="AD26" s="40"/>
      <c r="AE26" s="39">
        <v>0</v>
      </c>
      <c r="AF26" s="41"/>
      <c r="AG26" s="40"/>
      <c r="AH26" s="39">
        <v>0.2</v>
      </c>
      <c r="AI26" s="41"/>
      <c r="AJ26" s="40"/>
      <c r="AK26" s="39">
        <v>215.2</v>
      </c>
      <c r="AL26" s="40"/>
      <c r="AM26" s="39">
        <v>23.6</v>
      </c>
      <c r="AN26" s="40"/>
      <c r="AO26" s="42">
        <v>151.9</v>
      </c>
      <c r="AP26" s="42">
        <v>0.2</v>
      </c>
      <c r="AQ26" s="42">
        <v>308.1</v>
      </c>
      <c r="AR26" s="42">
        <v>19</v>
      </c>
      <c r="AS26" s="42">
        <v>0</v>
      </c>
      <c r="AT26" s="42">
        <v>0</v>
      </c>
      <c r="AU26" s="43" t="s">
        <v>72</v>
      </c>
      <c r="AV26" s="43" t="s">
        <v>37</v>
      </c>
    </row>
    <row r="27" spans="1:48" ht="12" customHeight="1">
      <c r="A27" s="44" t="s">
        <v>52</v>
      </c>
      <c r="B27" s="45"/>
      <c r="C27" s="45"/>
      <c r="D27" s="45"/>
      <c r="E27" s="45"/>
      <c r="F27" s="45"/>
      <c r="G27" s="45"/>
      <c r="H27" s="45"/>
      <c r="I27" s="46"/>
      <c r="J27" s="20" t="s">
        <v>73</v>
      </c>
      <c r="K27" s="21"/>
      <c r="L27" s="22"/>
      <c r="M27" s="47">
        <v>10.1</v>
      </c>
      <c r="N27" s="48"/>
      <c r="O27" s="49"/>
      <c r="P27" s="47">
        <v>8.2</v>
      </c>
      <c r="Q27" s="49"/>
      <c r="R27" s="47">
        <v>46.5</v>
      </c>
      <c r="S27" s="48"/>
      <c r="T27" s="49"/>
      <c r="U27" s="47">
        <v>204.5</v>
      </c>
      <c r="V27" s="49"/>
      <c r="W27" s="39">
        <v>0.2</v>
      </c>
      <c r="X27" s="40"/>
      <c r="Y27" s="39">
        <v>11.1</v>
      </c>
      <c r="Z27" s="40"/>
      <c r="AA27" s="39">
        <v>0.1</v>
      </c>
      <c r="AB27" s="40"/>
      <c r="AC27" s="39">
        <v>2.6</v>
      </c>
      <c r="AD27" s="40"/>
      <c r="AE27" s="39">
        <v>0</v>
      </c>
      <c r="AF27" s="41"/>
      <c r="AG27" s="40"/>
      <c r="AH27" s="39">
        <v>0.2</v>
      </c>
      <c r="AI27" s="41"/>
      <c r="AJ27" s="40"/>
      <c r="AK27" s="39">
        <v>241.7</v>
      </c>
      <c r="AL27" s="40"/>
      <c r="AM27" s="39">
        <v>47.6</v>
      </c>
      <c r="AN27" s="40"/>
      <c r="AO27" s="42">
        <v>205.9</v>
      </c>
      <c r="AP27" s="42">
        <v>3.4</v>
      </c>
      <c r="AQ27" s="42">
        <v>652.1</v>
      </c>
      <c r="AR27" s="42">
        <v>22.5</v>
      </c>
      <c r="AS27" s="42">
        <v>0</v>
      </c>
      <c r="AT27" s="42">
        <v>0</v>
      </c>
      <c r="AU27" s="50" t="s">
        <v>1</v>
      </c>
      <c r="AV27" s="50" t="s">
        <v>1</v>
      </c>
    </row>
    <row r="28" spans="1:48" ht="21.75" customHeight="1">
      <c r="A28" s="44" t="s">
        <v>74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7">
        <v>56.3</v>
      </c>
      <c r="N28" s="48"/>
      <c r="O28" s="49"/>
      <c r="P28" s="47">
        <v>59.9</v>
      </c>
      <c r="Q28" s="49"/>
      <c r="R28" s="47">
        <v>250.8</v>
      </c>
      <c r="S28" s="48"/>
      <c r="T28" s="49"/>
      <c r="U28" s="47">
        <v>1755</v>
      </c>
      <c r="V28" s="49"/>
      <c r="W28" s="39">
        <v>0.73</v>
      </c>
      <c r="X28" s="40"/>
      <c r="Y28" s="39">
        <v>37.7</v>
      </c>
      <c r="Z28" s="40"/>
      <c r="AA28" s="39">
        <v>0.8</v>
      </c>
      <c r="AB28" s="40"/>
      <c r="AC28" s="39">
        <v>19.22</v>
      </c>
      <c r="AD28" s="40"/>
      <c r="AE28" s="39">
        <v>1.2</v>
      </c>
      <c r="AF28" s="41"/>
      <c r="AG28" s="40"/>
      <c r="AH28" s="39">
        <v>0.6</v>
      </c>
      <c r="AI28" s="41"/>
      <c r="AJ28" s="40"/>
      <c r="AK28" s="39">
        <v>873.85</v>
      </c>
      <c r="AL28" s="40"/>
      <c r="AM28" s="39">
        <v>238.96</v>
      </c>
      <c r="AN28" s="40"/>
      <c r="AO28" s="42">
        <v>1023.91</v>
      </c>
      <c r="AP28" s="42">
        <v>26.9</v>
      </c>
      <c r="AQ28" s="42">
        <v>1981.4</v>
      </c>
      <c r="AR28" s="42">
        <v>61.7</v>
      </c>
      <c r="AS28" s="42">
        <v>0</v>
      </c>
      <c r="AT28" s="42">
        <v>0</v>
      </c>
      <c r="AU28" s="50" t="s">
        <v>1</v>
      </c>
      <c r="AV28" s="50" t="s">
        <v>1</v>
      </c>
    </row>
    <row r="29" spans="1:48" ht="14.25" customHeight="1">
      <c r="A29" s="51" t="s">
        <v>75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</row>
    <row r="30" spans="1:48" ht="27.75" customHeight="1">
      <c r="A30" s="7" t="s">
        <v>76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3.5" customHeight="1">
      <c r="A31" s="8" t="s">
        <v>4</v>
      </c>
      <c r="B31" s="9"/>
      <c r="C31" s="9"/>
      <c r="D31" s="9"/>
      <c r="E31" s="9"/>
      <c r="F31" s="9"/>
      <c r="G31" s="9"/>
      <c r="H31" s="9"/>
      <c r="I31" s="10"/>
      <c r="J31" s="8" t="s">
        <v>5</v>
      </c>
      <c r="K31" s="9"/>
      <c r="L31" s="10"/>
      <c r="M31" s="11" t="s">
        <v>6</v>
      </c>
      <c r="N31" s="12"/>
      <c r="O31" s="12"/>
      <c r="P31" s="12"/>
      <c r="Q31" s="12"/>
      <c r="R31" s="12"/>
      <c r="S31" s="12"/>
      <c r="T31" s="13"/>
      <c r="U31" s="14" t="s">
        <v>7</v>
      </c>
      <c r="V31" s="15"/>
      <c r="W31" s="11" t="s">
        <v>8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3"/>
      <c r="AK31" s="11" t="s">
        <v>9</v>
      </c>
      <c r="AL31" s="12"/>
      <c r="AM31" s="12"/>
      <c r="AN31" s="12"/>
      <c r="AO31" s="12"/>
      <c r="AP31" s="12"/>
      <c r="AQ31" s="12"/>
      <c r="AR31" s="12"/>
      <c r="AS31" s="12"/>
      <c r="AT31" s="13"/>
      <c r="AU31" s="16" t="s">
        <v>10</v>
      </c>
      <c r="AV31" s="16" t="s">
        <v>11</v>
      </c>
    </row>
    <row r="32" spans="1:48" ht="26.25" customHeight="1">
      <c r="A32" s="17"/>
      <c r="B32" s="18"/>
      <c r="C32" s="18"/>
      <c r="D32" s="18"/>
      <c r="E32" s="18"/>
      <c r="F32" s="18"/>
      <c r="G32" s="18"/>
      <c r="H32" s="18"/>
      <c r="I32" s="19"/>
      <c r="J32" s="17"/>
      <c r="K32" s="18"/>
      <c r="L32" s="19"/>
      <c r="M32" s="20" t="s">
        <v>12</v>
      </c>
      <c r="N32" s="21"/>
      <c r="O32" s="22"/>
      <c r="P32" s="20" t="s">
        <v>13</v>
      </c>
      <c r="Q32" s="22"/>
      <c r="R32" s="20" t="s">
        <v>14</v>
      </c>
      <c r="S32" s="21"/>
      <c r="T32" s="22"/>
      <c r="U32" s="23"/>
      <c r="V32" s="24"/>
      <c r="W32" s="20" t="s">
        <v>15</v>
      </c>
      <c r="X32" s="22"/>
      <c r="Y32" s="20" t="s">
        <v>16</v>
      </c>
      <c r="Z32" s="22"/>
      <c r="AA32" s="20" t="s">
        <v>17</v>
      </c>
      <c r="AB32" s="22"/>
      <c r="AC32" s="20" t="s">
        <v>18</v>
      </c>
      <c r="AD32" s="22"/>
      <c r="AE32" s="20" t="s">
        <v>19</v>
      </c>
      <c r="AF32" s="21"/>
      <c r="AG32" s="22"/>
      <c r="AH32" s="20" t="s">
        <v>20</v>
      </c>
      <c r="AI32" s="21"/>
      <c r="AJ32" s="22"/>
      <c r="AK32" s="20" t="s">
        <v>21</v>
      </c>
      <c r="AL32" s="22"/>
      <c r="AM32" s="20" t="s">
        <v>22</v>
      </c>
      <c r="AN32" s="22"/>
      <c r="AO32" s="25" t="s">
        <v>23</v>
      </c>
      <c r="AP32" s="25" t="s">
        <v>24</v>
      </c>
      <c r="AQ32" s="25" t="s">
        <v>25</v>
      </c>
      <c r="AR32" s="25" t="s">
        <v>26</v>
      </c>
      <c r="AS32" s="25" t="s">
        <v>27</v>
      </c>
      <c r="AT32" s="25" t="s">
        <v>28</v>
      </c>
      <c r="AU32" s="26"/>
      <c r="AV32" s="26"/>
    </row>
    <row r="33" spans="1:48" ht="14.25" customHeight="1">
      <c r="A33" s="27" t="s">
        <v>29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9"/>
    </row>
    <row r="34" spans="1:48" ht="12" customHeight="1">
      <c r="A34" s="30" t="s">
        <v>77</v>
      </c>
      <c r="B34" s="31"/>
      <c r="C34" s="31"/>
      <c r="D34" s="31"/>
      <c r="E34" s="31"/>
      <c r="F34" s="31"/>
      <c r="G34" s="31"/>
      <c r="H34" s="31"/>
      <c r="I34" s="32"/>
      <c r="J34" s="33" t="s">
        <v>60</v>
      </c>
      <c r="K34" s="34"/>
      <c r="L34" s="35"/>
      <c r="M34" s="36">
        <v>23.8</v>
      </c>
      <c r="N34" s="37"/>
      <c r="O34" s="38"/>
      <c r="P34" s="36">
        <v>17.4</v>
      </c>
      <c r="Q34" s="38"/>
      <c r="R34" s="36">
        <v>33.1</v>
      </c>
      <c r="S34" s="37"/>
      <c r="T34" s="38"/>
      <c r="U34" s="36">
        <v>368.5</v>
      </c>
      <c r="V34" s="38"/>
      <c r="W34" s="39">
        <v>0.06</v>
      </c>
      <c r="X34" s="40"/>
      <c r="Y34" s="39">
        <v>0</v>
      </c>
      <c r="Z34" s="40"/>
      <c r="AA34" s="39">
        <v>0</v>
      </c>
      <c r="AB34" s="40"/>
      <c r="AC34" s="39">
        <v>0.64</v>
      </c>
      <c r="AD34" s="40"/>
      <c r="AE34" s="39">
        <v>0</v>
      </c>
      <c r="AF34" s="41"/>
      <c r="AG34" s="40"/>
      <c r="AH34" s="39">
        <v>0</v>
      </c>
      <c r="AI34" s="41"/>
      <c r="AJ34" s="40"/>
      <c r="AK34" s="39">
        <v>184</v>
      </c>
      <c r="AL34" s="40"/>
      <c r="AM34" s="39">
        <v>28.8</v>
      </c>
      <c r="AN34" s="40"/>
      <c r="AO34" s="42">
        <v>256</v>
      </c>
      <c r="AP34" s="42">
        <v>0.96</v>
      </c>
      <c r="AQ34" s="42">
        <v>0</v>
      </c>
      <c r="AR34" s="42">
        <v>0</v>
      </c>
      <c r="AS34" s="42">
        <v>0</v>
      </c>
      <c r="AT34" s="42">
        <v>0</v>
      </c>
      <c r="AU34" s="43" t="s">
        <v>78</v>
      </c>
      <c r="AV34" s="43" t="s">
        <v>33</v>
      </c>
    </row>
    <row r="35" spans="1:48" ht="12" customHeight="1">
      <c r="A35" s="30" t="s">
        <v>38</v>
      </c>
      <c r="B35" s="31"/>
      <c r="C35" s="31"/>
      <c r="D35" s="31"/>
      <c r="E35" s="31"/>
      <c r="F35" s="31"/>
      <c r="G35" s="31"/>
      <c r="H35" s="31"/>
      <c r="I35" s="32"/>
      <c r="J35" s="33" t="s">
        <v>39</v>
      </c>
      <c r="K35" s="34"/>
      <c r="L35" s="35"/>
      <c r="M35" s="36">
        <v>0.1</v>
      </c>
      <c r="N35" s="37"/>
      <c r="O35" s="38"/>
      <c r="P35" s="36">
        <v>7.3</v>
      </c>
      <c r="Q35" s="38"/>
      <c r="R35" s="36">
        <v>0.1</v>
      </c>
      <c r="S35" s="37"/>
      <c r="T35" s="38"/>
      <c r="U35" s="36">
        <v>74.8</v>
      </c>
      <c r="V35" s="38"/>
      <c r="W35" s="39">
        <v>0</v>
      </c>
      <c r="X35" s="40"/>
      <c r="Y35" s="39">
        <v>0</v>
      </c>
      <c r="Z35" s="40"/>
      <c r="AA35" s="39">
        <v>0.1</v>
      </c>
      <c r="AB35" s="40"/>
      <c r="AC35" s="39">
        <v>0.2</v>
      </c>
      <c r="AD35" s="40"/>
      <c r="AE35" s="39">
        <v>0.2</v>
      </c>
      <c r="AF35" s="41"/>
      <c r="AG35" s="40"/>
      <c r="AH35" s="39">
        <v>0</v>
      </c>
      <c r="AI35" s="41"/>
      <c r="AJ35" s="40"/>
      <c r="AK35" s="39">
        <v>1.2</v>
      </c>
      <c r="AL35" s="40"/>
      <c r="AM35" s="39">
        <v>0</v>
      </c>
      <c r="AN35" s="40"/>
      <c r="AO35" s="42">
        <v>1.9</v>
      </c>
      <c r="AP35" s="42">
        <v>0</v>
      </c>
      <c r="AQ35" s="42">
        <v>1.5</v>
      </c>
      <c r="AR35" s="42">
        <v>0</v>
      </c>
      <c r="AS35" s="42">
        <v>0</v>
      </c>
      <c r="AT35" s="42">
        <v>0</v>
      </c>
      <c r="AU35" s="43" t="s">
        <v>40</v>
      </c>
      <c r="AV35" s="43" t="s">
        <v>33</v>
      </c>
    </row>
    <row r="36" spans="1:48" ht="12" customHeight="1">
      <c r="A36" s="30" t="s">
        <v>41</v>
      </c>
      <c r="B36" s="31"/>
      <c r="C36" s="31"/>
      <c r="D36" s="31"/>
      <c r="E36" s="31"/>
      <c r="F36" s="31"/>
      <c r="G36" s="31"/>
      <c r="H36" s="31"/>
      <c r="I36" s="32"/>
      <c r="J36" s="33" t="s">
        <v>42</v>
      </c>
      <c r="K36" s="34"/>
      <c r="L36" s="35"/>
      <c r="M36" s="36">
        <v>4.6</v>
      </c>
      <c r="N36" s="37"/>
      <c r="O36" s="38"/>
      <c r="P36" s="36">
        <v>5.9</v>
      </c>
      <c r="Q36" s="38"/>
      <c r="R36" s="36">
        <v>0</v>
      </c>
      <c r="S36" s="37"/>
      <c r="T36" s="38"/>
      <c r="U36" s="36">
        <v>72.5</v>
      </c>
      <c r="V36" s="38"/>
      <c r="W36" s="39">
        <v>0.01</v>
      </c>
      <c r="X36" s="40"/>
      <c r="Y36" s="39">
        <v>0</v>
      </c>
      <c r="Z36" s="40"/>
      <c r="AA36" s="39">
        <v>0.07</v>
      </c>
      <c r="AB36" s="40"/>
      <c r="AC36" s="39">
        <v>0.13</v>
      </c>
      <c r="AD36" s="40"/>
      <c r="AE36" s="39">
        <v>0</v>
      </c>
      <c r="AF36" s="41"/>
      <c r="AG36" s="40"/>
      <c r="AH36" s="39">
        <v>0</v>
      </c>
      <c r="AI36" s="41"/>
      <c r="AJ36" s="40"/>
      <c r="AK36" s="39">
        <v>175.56</v>
      </c>
      <c r="AL36" s="40"/>
      <c r="AM36" s="39">
        <v>7.32</v>
      </c>
      <c r="AN36" s="40"/>
      <c r="AO36" s="42">
        <v>99.75</v>
      </c>
      <c r="AP36" s="42">
        <v>0.2</v>
      </c>
      <c r="AQ36" s="42">
        <v>0</v>
      </c>
      <c r="AR36" s="42">
        <v>0</v>
      </c>
      <c r="AS36" s="42">
        <v>0</v>
      </c>
      <c r="AT36" s="42">
        <v>0</v>
      </c>
      <c r="AU36" s="43" t="s">
        <v>43</v>
      </c>
      <c r="AV36" s="43" t="s">
        <v>33</v>
      </c>
    </row>
    <row r="37" spans="1:48" ht="12" customHeight="1">
      <c r="A37" s="30" t="s">
        <v>34</v>
      </c>
      <c r="B37" s="31"/>
      <c r="C37" s="31"/>
      <c r="D37" s="31"/>
      <c r="E37" s="31"/>
      <c r="F37" s="31"/>
      <c r="G37" s="31"/>
      <c r="H37" s="31"/>
      <c r="I37" s="32"/>
      <c r="J37" s="33" t="s">
        <v>35</v>
      </c>
      <c r="K37" s="34"/>
      <c r="L37" s="35"/>
      <c r="M37" s="36">
        <v>4.9</v>
      </c>
      <c r="N37" s="37"/>
      <c r="O37" s="38"/>
      <c r="P37" s="36">
        <v>4.5</v>
      </c>
      <c r="Q37" s="38"/>
      <c r="R37" s="36">
        <v>0.3</v>
      </c>
      <c r="S37" s="37"/>
      <c r="T37" s="38"/>
      <c r="U37" s="36">
        <v>61.3</v>
      </c>
      <c r="V37" s="38"/>
      <c r="W37" s="39">
        <v>0</v>
      </c>
      <c r="X37" s="40"/>
      <c r="Y37" s="39">
        <v>0</v>
      </c>
      <c r="Z37" s="40"/>
      <c r="AA37" s="39">
        <v>0.1</v>
      </c>
      <c r="AB37" s="40"/>
      <c r="AC37" s="39">
        <v>0.8</v>
      </c>
      <c r="AD37" s="40"/>
      <c r="AE37" s="39">
        <v>0.9</v>
      </c>
      <c r="AF37" s="41"/>
      <c r="AG37" s="40"/>
      <c r="AH37" s="39">
        <v>0.2</v>
      </c>
      <c r="AI37" s="41"/>
      <c r="AJ37" s="40"/>
      <c r="AK37" s="39">
        <v>19.9</v>
      </c>
      <c r="AL37" s="40"/>
      <c r="AM37" s="39">
        <v>4.3</v>
      </c>
      <c r="AN37" s="40"/>
      <c r="AO37" s="42">
        <v>69.6</v>
      </c>
      <c r="AP37" s="42">
        <v>0.9</v>
      </c>
      <c r="AQ37" s="42">
        <v>56.4</v>
      </c>
      <c r="AR37" s="42">
        <v>8.1</v>
      </c>
      <c r="AS37" s="42">
        <v>0</v>
      </c>
      <c r="AT37" s="42">
        <v>0</v>
      </c>
      <c r="AU37" s="43" t="s">
        <v>36</v>
      </c>
      <c r="AV37" s="43" t="s">
        <v>37</v>
      </c>
    </row>
    <row r="38" spans="1:48" ht="12" customHeight="1">
      <c r="A38" s="30" t="s">
        <v>47</v>
      </c>
      <c r="B38" s="31"/>
      <c r="C38" s="31"/>
      <c r="D38" s="31"/>
      <c r="E38" s="31"/>
      <c r="F38" s="31"/>
      <c r="G38" s="31"/>
      <c r="H38" s="31"/>
      <c r="I38" s="32"/>
      <c r="J38" s="33" t="s">
        <v>48</v>
      </c>
      <c r="K38" s="34"/>
      <c r="L38" s="35"/>
      <c r="M38" s="36">
        <v>0.4</v>
      </c>
      <c r="N38" s="37"/>
      <c r="O38" s="38"/>
      <c r="P38" s="36">
        <v>0.4</v>
      </c>
      <c r="Q38" s="38"/>
      <c r="R38" s="36">
        <v>9.8</v>
      </c>
      <c r="S38" s="37"/>
      <c r="T38" s="38"/>
      <c r="U38" s="36">
        <v>47</v>
      </c>
      <c r="V38" s="38"/>
      <c r="W38" s="39">
        <v>0</v>
      </c>
      <c r="X38" s="40"/>
      <c r="Y38" s="39">
        <v>10</v>
      </c>
      <c r="Z38" s="40"/>
      <c r="AA38" s="39">
        <v>0</v>
      </c>
      <c r="AB38" s="40"/>
      <c r="AC38" s="39">
        <v>0.6</v>
      </c>
      <c r="AD38" s="40"/>
      <c r="AE38" s="39">
        <v>0</v>
      </c>
      <c r="AF38" s="41"/>
      <c r="AG38" s="40"/>
      <c r="AH38" s="39">
        <v>0</v>
      </c>
      <c r="AI38" s="41"/>
      <c r="AJ38" s="40"/>
      <c r="AK38" s="39">
        <v>16</v>
      </c>
      <c r="AL38" s="40"/>
      <c r="AM38" s="39">
        <v>8</v>
      </c>
      <c r="AN38" s="40"/>
      <c r="AO38" s="42">
        <v>11</v>
      </c>
      <c r="AP38" s="42">
        <v>2.2</v>
      </c>
      <c r="AQ38" s="42">
        <v>278</v>
      </c>
      <c r="AR38" s="42">
        <v>2</v>
      </c>
      <c r="AS38" s="42">
        <v>0</v>
      </c>
      <c r="AT38" s="42">
        <v>0</v>
      </c>
      <c r="AU38" s="43" t="s">
        <v>49</v>
      </c>
      <c r="AV38" s="43" t="s">
        <v>37</v>
      </c>
    </row>
    <row r="39" spans="1:48" ht="12" customHeight="1">
      <c r="A39" s="30" t="s">
        <v>50</v>
      </c>
      <c r="B39" s="31"/>
      <c r="C39" s="31"/>
      <c r="D39" s="31"/>
      <c r="E39" s="31"/>
      <c r="F39" s="31"/>
      <c r="G39" s="31"/>
      <c r="H39" s="31"/>
      <c r="I39" s="32"/>
      <c r="J39" s="33" t="s">
        <v>51</v>
      </c>
      <c r="K39" s="34"/>
      <c r="L39" s="35"/>
      <c r="M39" s="36">
        <v>2.3</v>
      </c>
      <c r="N39" s="37"/>
      <c r="O39" s="38"/>
      <c r="P39" s="36">
        <v>0.2</v>
      </c>
      <c r="Q39" s="38"/>
      <c r="R39" s="36">
        <v>15.1</v>
      </c>
      <c r="S39" s="37"/>
      <c r="T39" s="38"/>
      <c r="U39" s="36">
        <v>71</v>
      </c>
      <c r="V39" s="38"/>
      <c r="W39" s="39">
        <v>0</v>
      </c>
      <c r="X39" s="40"/>
      <c r="Y39" s="39">
        <v>0</v>
      </c>
      <c r="Z39" s="40"/>
      <c r="AA39" s="39">
        <v>0</v>
      </c>
      <c r="AB39" s="40"/>
      <c r="AC39" s="39">
        <v>0.6</v>
      </c>
      <c r="AD39" s="40"/>
      <c r="AE39" s="39">
        <v>0</v>
      </c>
      <c r="AF39" s="41"/>
      <c r="AG39" s="40"/>
      <c r="AH39" s="39">
        <v>0</v>
      </c>
      <c r="AI39" s="41"/>
      <c r="AJ39" s="40"/>
      <c r="AK39" s="39">
        <v>6.9</v>
      </c>
      <c r="AL39" s="40"/>
      <c r="AM39" s="39">
        <v>9.9</v>
      </c>
      <c r="AN39" s="40"/>
      <c r="AO39" s="42">
        <v>25.2</v>
      </c>
      <c r="AP39" s="42">
        <v>0.6</v>
      </c>
      <c r="AQ39" s="42">
        <v>38.7</v>
      </c>
      <c r="AR39" s="42">
        <v>0</v>
      </c>
      <c r="AS39" s="42">
        <v>0</v>
      </c>
      <c r="AT39" s="42">
        <v>0</v>
      </c>
      <c r="AU39" s="43" t="s">
        <v>1</v>
      </c>
      <c r="AV39" s="43" t="s">
        <v>33</v>
      </c>
    </row>
    <row r="40" spans="1:48" ht="12" customHeight="1">
      <c r="A40" s="30" t="s">
        <v>79</v>
      </c>
      <c r="B40" s="31"/>
      <c r="C40" s="31"/>
      <c r="D40" s="31"/>
      <c r="E40" s="31"/>
      <c r="F40" s="31"/>
      <c r="G40" s="31"/>
      <c r="H40" s="31"/>
      <c r="I40" s="32"/>
      <c r="J40" s="33" t="s">
        <v>45</v>
      </c>
      <c r="K40" s="34"/>
      <c r="L40" s="35"/>
      <c r="M40" s="36">
        <v>4.9</v>
      </c>
      <c r="N40" s="37"/>
      <c r="O40" s="38"/>
      <c r="P40" s="36">
        <v>3.7</v>
      </c>
      <c r="Q40" s="38"/>
      <c r="R40" s="36">
        <v>16.9</v>
      </c>
      <c r="S40" s="37"/>
      <c r="T40" s="38"/>
      <c r="U40" s="36">
        <v>120.6</v>
      </c>
      <c r="V40" s="38"/>
      <c r="W40" s="39">
        <v>0.1</v>
      </c>
      <c r="X40" s="40"/>
      <c r="Y40" s="39">
        <v>0.8</v>
      </c>
      <c r="Z40" s="40"/>
      <c r="AA40" s="39">
        <v>0</v>
      </c>
      <c r="AB40" s="40"/>
      <c r="AC40" s="39">
        <v>0</v>
      </c>
      <c r="AD40" s="40"/>
      <c r="AE40" s="39">
        <v>0</v>
      </c>
      <c r="AF40" s="41"/>
      <c r="AG40" s="40"/>
      <c r="AH40" s="39">
        <v>0.1</v>
      </c>
      <c r="AI40" s="41"/>
      <c r="AJ40" s="40"/>
      <c r="AK40" s="39">
        <v>161</v>
      </c>
      <c r="AL40" s="40"/>
      <c r="AM40" s="39">
        <v>25.5</v>
      </c>
      <c r="AN40" s="40"/>
      <c r="AO40" s="42">
        <v>127.1</v>
      </c>
      <c r="AP40" s="42">
        <v>0.6</v>
      </c>
      <c r="AQ40" s="42">
        <v>246.6</v>
      </c>
      <c r="AR40" s="42">
        <v>13.5</v>
      </c>
      <c r="AS40" s="42">
        <v>0</v>
      </c>
      <c r="AT40" s="42">
        <v>0</v>
      </c>
      <c r="AU40" s="43" t="s">
        <v>80</v>
      </c>
      <c r="AV40" s="43" t="s">
        <v>37</v>
      </c>
    </row>
    <row r="41" spans="1:48" ht="12" customHeight="1">
      <c r="A41" s="44" t="s">
        <v>52</v>
      </c>
      <c r="B41" s="45"/>
      <c r="C41" s="45"/>
      <c r="D41" s="45"/>
      <c r="E41" s="45"/>
      <c r="F41" s="45"/>
      <c r="G41" s="45"/>
      <c r="H41" s="45"/>
      <c r="I41" s="46"/>
      <c r="J41" s="20" t="s">
        <v>81</v>
      </c>
      <c r="K41" s="21"/>
      <c r="L41" s="22"/>
      <c r="M41" s="47">
        <v>41</v>
      </c>
      <c r="N41" s="48"/>
      <c r="O41" s="49"/>
      <c r="P41" s="47">
        <v>39.4</v>
      </c>
      <c r="Q41" s="49"/>
      <c r="R41" s="47">
        <v>75.3</v>
      </c>
      <c r="S41" s="48"/>
      <c r="T41" s="49"/>
      <c r="U41" s="47">
        <v>815.7</v>
      </c>
      <c r="V41" s="49"/>
      <c r="W41" s="39">
        <v>0.17</v>
      </c>
      <c r="X41" s="40"/>
      <c r="Y41" s="39">
        <v>10.8</v>
      </c>
      <c r="Z41" s="40"/>
      <c r="AA41" s="39">
        <v>0.27</v>
      </c>
      <c r="AB41" s="40"/>
      <c r="AC41" s="39">
        <v>2.97</v>
      </c>
      <c r="AD41" s="40"/>
      <c r="AE41" s="39">
        <v>1.1</v>
      </c>
      <c r="AF41" s="41"/>
      <c r="AG41" s="40"/>
      <c r="AH41" s="39">
        <v>0.3</v>
      </c>
      <c r="AI41" s="41"/>
      <c r="AJ41" s="40"/>
      <c r="AK41" s="39">
        <v>564.56</v>
      </c>
      <c r="AL41" s="40"/>
      <c r="AM41" s="39">
        <v>83.82</v>
      </c>
      <c r="AN41" s="40"/>
      <c r="AO41" s="42">
        <v>590.55</v>
      </c>
      <c r="AP41" s="42">
        <v>5.46</v>
      </c>
      <c r="AQ41" s="42">
        <v>621.2</v>
      </c>
      <c r="AR41" s="42">
        <v>23.6</v>
      </c>
      <c r="AS41" s="42">
        <v>0</v>
      </c>
      <c r="AT41" s="42">
        <v>0</v>
      </c>
      <c r="AU41" s="50" t="s">
        <v>1</v>
      </c>
      <c r="AV41" s="50" t="s">
        <v>1</v>
      </c>
    </row>
    <row r="42" spans="1:48" ht="14.25" customHeight="1">
      <c r="A42" s="27" t="s">
        <v>54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9"/>
    </row>
    <row r="43" spans="1:48" ht="12" customHeight="1">
      <c r="A43" s="30" t="s">
        <v>82</v>
      </c>
      <c r="B43" s="31"/>
      <c r="C43" s="31"/>
      <c r="D43" s="31"/>
      <c r="E43" s="31"/>
      <c r="F43" s="31"/>
      <c r="G43" s="31"/>
      <c r="H43" s="31"/>
      <c r="I43" s="32"/>
      <c r="J43" s="33" t="s">
        <v>48</v>
      </c>
      <c r="K43" s="34"/>
      <c r="L43" s="35"/>
      <c r="M43" s="36">
        <v>0.8</v>
      </c>
      <c r="N43" s="37"/>
      <c r="O43" s="38"/>
      <c r="P43" s="36">
        <v>0.1</v>
      </c>
      <c r="Q43" s="38"/>
      <c r="R43" s="36">
        <v>2.5</v>
      </c>
      <c r="S43" s="37"/>
      <c r="T43" s="38"/>
      <c r="U43" s="36">
        <v>14</v>
      </c>
      <c r="V43" s="38"/>
      <c r="W43" s="39">
        <v>0</v>
      </c>
      <c r="X43" s="40"/>
      <c r="Y43" s="39">
        <v>10</v>
      </c>
      <c r="Z43" s="40"/>
      <c r="AA43" s="39">
        <v>0</v>
      </c>
      <c r="AB43" s="40"/>
      <c r="AC43" s="39">
        <v>0.1</v>
      </c>
      <c r="AD43" s="40"/>
      <c r="AE43" s="39">
        <v>0</v>
      </c>
      <c r="AF43" s="41"/>
      <c r="AG43" s="40"/>
      <c r="AH43" s="39">
        <v>0</v>
      </c>
      <c r="AI43" s="41"/>
      <c r="AJ43" s="40"/>
      <c r="AK43" s="39">
        <v>23</v>
      </c>
      <c r="AL43" s="40"/>
      <c r="AM43" s="39">
        <v>14</v>
      </c>
      <c r="AN43" s="40"/>
      <c r="AO43" s="42">
        <v>42</v>
      </c>
      <c r="AP43" s="42">
        <v>1</v>
      </c>
      <c r="AQ43" s="42">
        <v>141</v>
      </c>
      <c r="AR43" s="42">
        <v>3</v>
      </c>
      <c r="AS43" s="42">
        <v>0</v>
      </c>
      <c r="AT43" s="42">
        <v>0</v>
      </c>
      <c r="AU43" s="43" t="s">
        <v>83</v>
      </c>
      <c r="AV43" s="43" t="s">
        <v>37</v>
      </c>
    </row>
    <row r="44" spans="1:48" ht="12" customHeight="1">
      <c r="A44" s="30" t="s">
        <v>84</v>
      </c>
      <c r="B44" s="31"/>
      <c r="C44" s="31"/>
      <c r="D44" s="31"/>
      <c r="E44" s="31"/>
      <c r="F44" s="31"/>
      <c r="G44" s="31"/>
      <c r="H44" s="31"/>
      <c r="I44" s="32"/>
      <c r="J44" s="33" t="s">
        <v>45</v>
      </c>
      <c r="K44" s="34"/>
      <c r="L44" s="35"/>
      <c r="M44" s="36">
        <v>1.8</v>
      </c>
      <c r="N44" s="37"/>
      <c r="O44" s="38"/>
      <c r="P44" s="36">
        <v>4.6</v>
      </c>
      <c r="Q44" s="38"/>
      <c r="R44" s="36">
        <v>10.5</v>
      </c>
      <c r="S44" s="37"/>
      <c r="T44" s="38"/>
      <c r="U44" s="36">
        <v>92.7</v>
      </c>
      <c r="V44" s="38"/>
      <c r="W44" s="39">
        <v>0</v>
      </c>
      <c r="X44" s="40"/>
      <c r="Y44" s="39">
        <v>8.3</v>
      </c>
      <c r="Z44" s="40"/>
      <c r="AA44" s="39">
        <v>0.2</v>
      </c>
      <c r="AB44" s="40"/>
      <c r="AC44" s="39">
        <v>1.9</v>
      </c>
      <c r="AD44" s="40"/>
      <c r="AE44" s="39">
        <v>0</v>
      </c>
      <c r="AF44" s="41"/>
      <c r="AG44" s="40"/>
      <c r="AH44" s="39">
        <v>0</v>
      </c>
      <c r="AI44" s="41"/>
      <c r="AJ44" s="40"/>
      <c r="AK44" s="39">
        <v>41.2</v>
      </c>
      <c r="AL44" s="40"/>
      <c r="AM44" s="39">
        <v>21.4</v>
      </c>
      <c r="AN44" s="40"/>
      <c r="AO44" s="42">
        <v>41.1</v>
      </c>
      <c r="AP44" s="42">
        <v>1.1</v>
      </c>
      <c r="AQ44" s="42">
        <v>315.4</v>
      </c>
      <c r="AR44" s="42">
        <v>5</v>
      </c>
      <c r="AS44" s="42">
        <v>0</v>
      </c>
      <c r="AT44" s="42">
        <v>0</v>
      </c>
      <c r="AU44" s="43" t="s">
        <v>85</v>
      </c>
      <c r="AV44" s="43" t="s">
        <v>37</v>
      </c>
    </row>
    <row r="45" spans="1:48" ht="12" customHeight="1">
      <c r="A45" s="30" t="s">
        <v>86</v>
      </c>
      <c r="B45" s="31"/>
      <c r="C45" s="31"/>
      <c r="D45" s="31"/>
      <c r="E45" s="31"/>
      <c r="F45" s="31"/>
      <c r="G45" s="31"/>
      <c r="H45" s="31"/>
      <c r="I45" s="32"/>
      <c r="J45" s="33" t="s">
        <v>48</v>
      </c>
      <c r="K45" s="34"/>
      <c r="L45" s="35"/>
      <c r="M45" s="36">
        <v>5</v>
      </c>
      <c r="N45" s="37"/>
      <c r="O45" s="38"/>
      <c r="P45" s="36">
        <v>5.1</v>
      </c>
      <c r="Q45" s="38"/>
      <c r="R45" s="36">
        <v>42</v>
      </c>
      <c r="S45" s="37"/>
      <c r="T45" s="38"/>
      <c r="U45" s="36">
        <v>146</v>
      </c>
      <c r="V45" s="38"/>
      <c r="W45" s="39">
        <v>0.1</v>
      </c>
      <c r="X45" s="40"/>
      <c r="Y45" s="39">
        <v>0.2</v>
      </c>
      <c r="Z45" s="40"/>
      <c r="AA45" s="39">
        <v>0</v>
      </c>
      <c r="AB45" s="40"/>
      <c r="AC45" s="39">
        <v>0.8</v>
      </c>
      <c r="AD45" s="40"/>
      <c r="AE45" s="39">
        <v>0.1</v>
      </c>
      <c r="AF45" s="41"/>
      <c r="AG45" s="40"/>
      <c r="AH45" s="39">
        <v>0.1</v>
      </c>
      <c r="AI45" s="41"/>
      <c r="AJ45" s="40"/>
      <c r="AK45" s="39">
        <v>49.2</v>
      </c>
      <c r="AL45" s="40"/>
      <c r="AM45" s="39">
        <v>63.5</v>
      </c>
      <c r="AN45" s="40"/>
      <c r="AO45" s="42">
        <v>266.3</v>
      </c>
      <c r="AP45" s="42">
        <v>1.2</v>
      </c>
      <c r="AQ45" s="42">
        <v>512.7</v>
      </c>
      <c r="AR45" s="42">
        <v>173.6</v>
      </c>
      <c r="AS45" s="42">
        <v>0.7</v>
      </c>
      <c r="AT45" s="42">
        <v>0</v>
      </c>
      <c r="AU45" s="43" t="s">
        <v>87</v>
      </c>
      <c r="AV45" s="43" t="s">
        <v>88</v>
      </c>
    </row>
    <row r="46" spans="1:48" ht="12" customHeight="1">
      <c r="A46" s="30" t="s">
        <v>89</v>
      </c>
      <c r="B46" s="31"/>
      <c r="C46" s="31"/>
      <c r="D46" s="31"/>
      <c r="E46" s="31"/>
      <c r="F46" s="31"/>
      <c r="G46" s="31"/>
      <c r="H46" s="31"/>
      <c r="I46" s="32"/>
      <c r="J46" s="33" t="s">
        <v>51</v>
      </c>
      <c r="K46" s="34"/>
      <c r="L46" s="35"/>
      <c r="M46" s="36">
        <v>0.4</v>
      </c>
      <c r="N46" s="37"/>
      <c r="O46" s="38"/>
      <c r="P46" s="36">
        <v>2.2</v>
      </c>
      <c r="Q46" s="38"/>
      <c r="R46" s="36">
        <v>2.3</v>
      </c>
      <c r="S46" s="37"/>
      <c r="T46" s="38"/>
      <c r="U46" s="36">
        <v>33.7</v>
      </c>
      <c r="V46" s="38"/>
      <c r="W46" s="39">
        <v>0</v>
      </c>
      <c r="X46" s="40"/>
      <c r="Y46" s="39">
        <v>1.3</v>
      </c>
      <c r="Z46" s="40"/>
      <c r="AA46" s="39">
        <v>0.1</v>
      </c>
      <c r="AB46" s="40"/>
      <c r="AC46" s="39">
        <v>0</v>
      </c>
      <c r="AD46" s="40"/>
      <c r="AE46" s="39">
        <v>0</v>
      </c>
      <c r="AF46" s="41"/>
      <c r="AG46" s="40"/>
      <c r="AH46" s="39">
        <v>0</v>
      </c>
      <c r="AI46" s="41"/>
      <c r="AJ46" s="40"/>
      <c r="AK46" s="39">
        <v>9</v>
      </c>
      <c r="AL46" s="40"/>
      <c r="AM46" s="39">
        <v>5.7</v>
      </c>
      <c r="AN46" s="40"/>
      <c r="AO46" s="42">
        <v>9.7</v>
      </c>
      <c r="AP46" s="42">
        <v>0.2</v>
      </c>
      <c r="AQ46" s="42">
        <v>60.9</v>
      </c>
      <c r="AR46" s="42">
        <v>0.8</v>
      </c>
      <c r="AS46" s="42">
        <v>0</v>
      </c>
      <c r="AT46" s="42">
        <v>0</v>
      </c>
      <c r="AU46" s="43" t="s">
        <v>63</v>
      </c>
      <c r="AV46" s="43" t="s">
        <v>88</v>
      </c>
    </row>
    <row r="47" spans="1:48" ht="12" customHeight="1">
      <c r="A47" s="30" t="s">
        <v>90</v>
      </c>
      <c r="B47" s="31"/>
      <c r="C47" s="31"/>
      <c r="D47" s="31"/>
      <c r="E47" s="31"/>
      <c r="F47" s="31"/>
      <c r="G47" s="31"/>
      <c r="H47" s="31"/>
      <c r="I47" s="32"/>
      <c r="J47" s="33" t="s">
        <v>91</v>
      </c>
      <c r="K47" s="34"/>
      <c r="L47" s="35"/>
      <c r="M47" s="36">
        <v>3.8</v>
      </c>
      <c r="N47" s="37"/>
      <c r="O47" s="38"/>
      <c r="P47" s="36">
        <v>5.8</v>
      </c>
      <c r="Q47" s="38"/>
      <c r="R47" s="36">
        <v>25.8</v>
      </c>
      <c r="S47" s="37"/>
      <c r="T47" s="38"/>
      <c r="U47" s="36">
        <v>175.4</v>
      </c>
      <c r="V47" s="38"/>
      <c r="W47" s="39">
        <v>0.2</v>
      </c>
      <c r="X47" s="40"/>
      <c r="Y47" s="39">
        <v>12.5</v>
      </c>
      <c r="Z47" s="40"/>
      <c r="AA47" s="39">
        <v>0</v>
      </c>
      <c r="AB47" s="40"/>
      <c r="AC47" s="39">
        <v>0.3</v>
      </c>
      <c r="AD47" s="40"/>
      <c r="AE47" s="39">
        <v>0.1</v>
      </c>
      <c r="AF47" s="41"/>
      <c r="AG47" s="40"/>
      <c r="AH47" s="39">
        <v>0.1</v>
      </c>
      <c r="AI47" s="41"/>
      <c r="AJ47" s="40"/>
      <c r="AK47" s="39">
        <v>49.6</v>
      </c>
      <c r="AL47" s="40"/>
      <c r="AM47" s="39">
        <v>36.2</v>
      </c>
      <c r="AN47" s="40"/>
      <c r="AO47" s="42">
        <v>102.3</v>
      </c>
      <c r="AP47" s="42">
        <v>1.4</v>
      </c>
      <c r="AQ47" s="42">
        <v>916.9</v>
      </c>
      <c r="AR47" s="42">
        <v>10.3</v>
      </c>
      <c r="AS47" s="42">
        <v>0</v>
      </c>
      <c r="AT47" s="42">
        <v>0</v>
      </c>
      <c r="AU47" s="43" t="s">
        <v>92</v>
      </c>
      <c r="AV47" s="43" t="s">
        <v>37</v>
      </c>
    </row>
    <row r="48" spans="1:48" ht="12" customHeight="1">
      <c r="A48" s="30" t="s">
        <v>93</v>
      </c>
      <c r="B48" s="31"/>
      <c r="C48" s="31"/>
      <c r="D48" s="31"/>
      <c r="E48" s="31"/>
      <c r="F48" s="31"/>
      <c r="G48" s="31"/>
      <c r="H48" s="31"/>
      <c r="I48" s="32"/>
      <c r="J48" s="33" t="s">
        <v>45</v>
      </c>
      <c r="K48" s="34"/>
      <c r="L48" s="35"/>
      <c r="M48" s="36">
        <v>0</v>
      </c>
      <c r="N48" s="37"/>
      <c r="O48" s="38"/>
      <c r="P48" s="36">
        <v>0</v>
      </c>
      <c r="Q48" s="38"/>
      <c r="R48" s="36">
        <v>25.3</v>
      </c>
      <c r="S48" s="37"/>
      <c r="T48" s="38"/>
      <c r="U48" s="36">
        <v>101.2</v>
      </c>
      <c r="V48" s="38"/>
      <c r="W48" s="39">
        <v>0</v>
      </c>
      <c r="X48" s="40"/>
      <c r="Y48" s="39">
        <v>0</v>
      </c>
      <c r="Z48" s="40"/>
      <c r="AA48" s="39">
        <v>0</v>
      </c>
      <c r="AB48" s="40"/>
      <c r="AC48" s="39">
        <v>0</v>
      </c>
      <c r="AD48" s="40"/>
      <c r="AE48" s="39">
        <v>0</v>
      </c>
      <c r="AF48" s="41"/>
      <c r="AG48" s="40"/>
      <c r="AH48" s="39">
        <v>0</v>
      </c>
      <c r="AI48" s="41"/>
      <c r="AJ48" s="40"/>
      <c r="AK48" s="39">
        <v>11.5</v>
      </c>
      <c r="AL48" s="40"/>
      <c r="AM48" s="39">
        <v>1.9</v>
      </c>
      <c r="AN48" s="40"/>
      <c r="AO48" s="42">
        <v>4.3</v>
      </c>
      <c r="AP48" s="42">
        <v>0</v>
      </c>
      <c r="AQ48" s="42">
        <v>0.8</v>
      </c>
      <c r="AR48" s="42">
        <v>0</v>
      </c>
      <c r="AS48" s="42">
        <v>0</v>
      </c>
      <c r="AT48" s="42">
        <v>0</v>
      </c>
      <c r="AU48" s="43" t="s">
        <v>94</v>
      </c>
      <c r="AV48" s="43" t="s">
        <v>33</v>
      </c>
    </row>
    <row r="49" spans="1:48" ht="12" customHeight="1">
      <c r="A49" s="30" t="s">
        <v>50</v>
      </c>
      <c r="B49" s="31"/>
      <c r="C49" s="31"/>
      <c r="D49" s="31"/>
      <c r="E49" s="31"/>
      <c r="F49" s="31"/>
      <c r="G49" s="31"/>
      <c r="H49" s="31"/>
      <c r="I49" s="32"/>
      <c r="J49" s="33" t="s">
        <v>64</v>
      </c>
      <c r="K49" s="34"/>
      <c r="L49" s="35"/>
      <c r="M49" s="36">
        <v>3.8</v>
      </c>
      <c r="N49" s="37"/>
      <c r="O49" s="38"/>
      <c r="P49" s="36">
        <v>0.3</v>
      </c>
      <c r="Q49" s="38"/>
      <c r="R49" s="36">
        <v>25.1</v>
      </c>
      <c r="S49" s="37"/>
      <c r="T49" s="38"/>
      <c r="U49" s="36">
        <v>118.4</v>
      </c>
      <c r="V49" s="38"/>
      <c r="W49" s="39">
        <v>0.1</v>
      </c>
      <c r="X49" s="40"/>
      <c r="Y49" s="39">
        <v>0</v>
      </c>
      <c r="Z49" s="40"/>
      <c r="AA49" s="39">
        <v>0</v>
      </c>
      <c r="AB49" s="40"/>
      <c r="AC49" s="39">
        <v>1</v>
      </c>
      <c r="AD49" s="40"/>
      <c r="AE49" s="39">
        <v>0</v>
      </c>
      <c r="AF49" s="41"/>
      <c r="AG49" s="40"/>
      <c r="AH49" s="39">
        <v>0</v>
      </c>
      <c r="AI49" s="41"/>
      <c r="AJ49" s="40"/>
      <c r="AK49" s="39">
        <v>11.5</v>
      </c>
      <c r="AL49" s="40"/>
      <c r="AM49" s="39">
        <v>16.5</v>
      </c>
      <c r="AN49" s="40"/>
      <c r="AO49" s="42">
        <v>42</v>
      </c>
      <c r="AP49" s="42">
        <v>1</v>
      </c>
      <c r="AQ49" s="42">
        <v>64.5</v>
      </c>
      <c r="AR49" s="42">
        <v>0</v>
      </c>
      <c r="AS49" s="42">
        <v>0</v>
      </c>
      <c r="AT49" s="42">
        <v>0</v>
      </c>
      <c r="AU49" s="43" t="s">
        <v>1</v>
      </c>
      <c r="AV49" s="43" t="s">
        <v>33</v>
      </c>
    </row>
    <row r="50" spans="1:48" ht="12" customHeight="1">
      <c r="A50" s="30" t="s">
        <v>65</v>
      </c>
      <c r="B50" s="31"/>
      <c r="C50" s="31"/>
      <c r="D50" s="31"/>
      <c r="E50" s="31"/>
      <c r="F50" s="31"/>
      <c r="G50" s="31"/>
      <c r="H50" s="31"/>
      <c r="I50" s="32"/>
      <c r="J50" s="33" t="s">
        <v>66</v>
      </c>
      <c r="K50" s="34"/>
      <c r="L50" s="35"/>
      <c r="M50" s="36">
        <v>3.6</v>
      </c>
      <c r="N50" s="37"/>
      <c r="O50" s="38"/>
      <c r="P50" s="36">
        <v>0.5</v>
      </c>
      <c r="Q50" s="38"/>
      <c r="R50" s="36">
        <v>23.3</v>
      </c>
      <c r="S50" s="37"/>
      <c r="T50" s="38"/>
      <c r="U50" s="36">
        <v>112.2</v>
      </c>
      <c r="V50" s="38"/>
      <c r="W50" s="39">
        <v>0.1</v>
      </c>
      <c r="X50" s="40"/>
      <c r="Y50" s="39">
        <v>0</v>
      </c>
      <c r="Z50" s="40"/>
      <c r="AA50" s="39">
        <v>0</v>
      </c>
      <c r="AB50" s="40"/>
      <c r="AC50" s="39">
        <v>1.2</v>
      </c>
      <c r="AD50" s="40"/>
      <c r="AE50" s="39">
        <v>0</v>
      </c>
      <c r="AF50" s="41"/>
      <c r="AG50" s="40"/>
      <c r="AH50" s="39">
        <v>0</v>
      </c>
      <c r="AI50" s="41"/>
      <c r="AJ50" s="40"/>
      <c r="AK50" s="39">
        <v>9.9</v>
      </c>
      <c r="AL50" s="40"/>
      <c r="AM50" s="39">
        <v>10.5</v>
      </c>
      <c r="AN50" s="40"/>
      <c r="AO50" s="42">
        <v>47.9</v>
      </c>
      <c r="AP50" s="42">
        <v>2.2</v>
      </c>
      <c r="AQ50" s="42">
        <v>74.8</v>
      </c>
      <c r="AR50" s="42">
        <v>3.1</v>
      </c>
      <c r="AS50" s="42">
        <v>0</v>
      </c>
      <c r="AT50" s="42">
        <v>0</v>
      </c>
      <c r="AU50" s="43" t="s">
        <v>1</v>
      </c>
      <c r="AV50" s="43" t="s">
        <v>33</v>
      </c>
    </row>
    <row r="51" spans="1:48" ht="21.75" customHeight="1">
      <c r="A51" s="44" t="s">
        <v>52</v>
      </c>
      <c r="B51" s="45"/>
      <c r="C51" s="45"/>
      <c r="D51" s="45"/>
      <c r="E51" s="45"/>
      <c r="F51" s="45"/>
      <c r="G51" s="45"/>
      <c r="H51" s="45"/>
      <c r="I51" s="46"/>
      <c r="J51" s="20" t="s">
        <v>95</v>
      </c>
      <c r="K51" s="21"/>
      <c r="L51" s="22"/>
      <c r="M51" s="47">
        <v>19.2</v>
      </c>
      <c r="N51" s="48"/>
      <c r="O51" s="49"/>
      <c r="P51" s="47">
        <v>18.6</v>
      </c>
      <c r="Q51" s="49"/>
      <c r="R51" s="47">
        <v>156.8</v>
      </c>
      <c r="S51" s="48"/>
      <c r="T51" s="49"/>
      <c r="U51" s="47">
        <v>793.6</v>
      </c>
      <c r="V51" s="49"/>
      <c r="W51" s="39">
        <v>0.5</v>
      </c>
      <c r="X51" s="40"/>
      <c r="Y51" s="39">
        <v>32.3</v>
      </c>
      <c r="Z51" s="40"/>
      <c r="AA51" s="39">
        <v>0.3</v>
      </c>
      <c r="AB51" s="40"/>
      <c r="AC51" s="39">
        <v>5.3</v>
      </c>
      <c r="AD51" s="40"/>
      <c r="AE51" s="39">
        <v>0.2</v>
      </c>
      <c r="AF51" s="41"/>
      <c r="AG51" s="40"/>
      <c r="AH51" s="39">
        <v>0.2</v>
      </c>
      <c r="AI51" s="41"/>
      <c r="AJ51" s="40"/>
      <c r="AK51" s="39">
        <v>204.9</v>
      </c>
      <c r="AL51" s="40"/>
      <c r="AM51" s="39">
        <v>169.7</v>
      </c>
      <c r="AN51" s="40"/>
      <c r="AO51" s="42">
        <v>555.6</v>
      </c>
      <c r="AP51" s="42">
        <v>8.1</v>
      </c>
      <c r="AQ51" s="42">
        <v>2087</v>
      </c>
      <c r="AR51" s="42">
        <v>195.8</v>
      </c>
      <c r="AS51" s="42">
        <v>0.7</v>
      </c>
      <c r="AT51" s="42">
        <v>0</v>
      </c>
      <c r="AU51" s="50" t="s">
        <v>1</v>
      </c>
      <c r="AV51" s="50" t="s">
        <v>1</v>
      </c>
    </row>
    <row r="52" spans="1:48" ht="14.25" customHeight="1">
      <c r="A52" s="27" t="s">
        <v>68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9"/>
    </row>
    <row r="53" spans="1:48" ht="12" customHeight="1">
      <c r="A53" s="30" t="s">
        <v>47</v>
      </c>
      <c r="B53" s="31"/>
      <c r="C53" s="31"/>
      <c r="D53" s="31"/>
      <c r="E53" s="31"/>
      <c r="F53" s="31"/>
      <c r="G53" s="31"/>
      <c r="H53" s="31"/>
      <c r="I53" s="32"/>
      <c r="J53" s="33" t="s">
        <v>48</v>
      </c>
      <c r="K53" s="34"/>
      <c r="L53" s="35"/>
      <c r="M53" s="36">
        <v>0.4</v>
      </c>
      <c r="N53" s="37"/>
      <c r="O53" s="38"/>
      <c r="P53" s="36">
        <v>0.4</v>
      </c>
      <c r="Q53" s="38"/>
      <c r="R53" s="36">
        <v>9.8</v>
      </c>
      <c r="S53" s="37"/>
      <c r="T53" s="38"/>
      <c r="U53" s="36">
        <v>47</v>
      </c>
      <c r="V53" s="38"/>
      <c r="W53" s="39">
        <v>0</v>
      </c>
      <c r="X53" s="40"/>
      <c r="Y53" s="39">
        <v>10</v>
      </c>
      <c r="Z53" s="40"/>
      <c r="AA53" s="39">
        <v>0</v>
      </c>
      <c r="AB53" s="40"/>
      <c r="AC53" s="39">
        <v>0.6</v>
      </c>
      <c r="AD53" s="40"/>
      <c r="AE53" s="39">
        <v>0</v>
      </c>
      <c r="AF53" s="41"/>
      <c r="AG53" s="40"/>
      <c r="AH53" s="39">
        <v>0</v>
      </c>
      <c r="AI53" s="41"/>
      <c r="AJ53" s="40"/>
      <c r="AK53" s="39">
        <v>16</v>
      </c>
      <c r="AL53" s="40"/>
      <c r="AM53" s="39">
        <v>8</v>
      </c>
      <c r="AN53" s="40"/>
      <c r="AO53" s="42">
        <v>11</v>
      </c>
      <c r="AP53" s="42">
        <v>2.2</v>
      </c>
      <c r="AQ53" s="42">
        <v>278</v>
      </c>
      <c r="AR53" s="42">
        <v>2</v>
      </c>
      <c r="AS53" s="42">
        <v>0</v>
      </c>
      <c r="AT53" s="42">
        <v>0</v>
      </c>
      <c r="AU53" s="43" t="s">
        <v>49</v>
      </c>
      <c r="AV53" s="43" t="s">
        <v>37</v>
      </c>
    </row>
    <row r="54" spans="1:48" ht="12" customHeight="1">
      <c r="A54" s="30" t="s">
        <v>96</v>
      </c>
      <c r="B54" s="31"/>
      <c r="C54" s="31"/>
      <c r="D54" s="31"/>
      <c r="E54" s="31"/>
      <c r="F54" s="31"/>
      <c r="G54" s="31"/>
      <c r="H54" s="31"/>
      <c r="I54" s="32"/>
      <c r="J54" s="33" t="s">
        <v>45</v>
      </c>
      <c r="K54" s="34"/>
      <c r="L54" s="35"/>
      <c r="M54" s="36">
        <v>0.1</v>
      </c>
      <c r="N54" s="37"/>
      <c r="O54" s="38"/>
      <c r="P54" s="36">
        <v>0.1</v>
      </c>
      <c r="Q54" s="38"/>
      <c r="R54" s="36">
        <v>8.9</v>
      </c>
      <c r="S54" s="37"/>
      <c r="T54" s="38"/>
      <c r="U54" s="36">
        <v>37.1</v>
      </c>
      <c r="V54" s="38"/>
      <c r="W54" s="39">
        <v>0</v>
      </c>
      <c r="X54" s="40"/>
      <c r="Y54" s="39">
        <v>0.9</v>
      </c>
      <c r="Z54" s="40"/>
      <c r="AA54" s="39">
        <v>0</v>
      </c>
      <c r="AB54" s="40"/>
      <c r="AC54" s="39">
        <v>0.1</v>
      </c>
      <c r="AD54" s="40"/>
      <c r="AE54" s="39">
        <v>0</v>
      </c>
      <c r="AF54" s="41"/>
      <c r="AG54" s="40"/>
      <c r="AH54" s="39">
        <v>0</v>
      </c>
      <c r="AI54" s="41"/>
      <c r="AJ54" s="40"/>
      <c r="AK54" s="39">
        <v>10.2</v>
      </c>
      <c r="AL54" s="40"/>
      <c r="AM54" s="39">
        <v>3.1</v>
      </c>
      <c r="AN54" s="40"/>
      <c r="AO54" s="42">
        <v>2.2</v>
      </c>
      <c r="AP54" s="42">
        <v>0.5</v>
      </c>
      <c r="AQ54" s="42">
        <v>61.9</v>
      </c>
      <c r="AR54" s="42">
        <v>0.4</v>
      </c>
      <c r="AS54" s="42">
        <v>0</v>
      </c>
      <c r="AT54" s="42">
        <v>0</v>
      </c>
      <c r="AU54" s="43" t="s">
        <v>97</v>
      </c>
      <c r="AV54" s="43" t="s">
        <v>33</v>
      </c>
    </row>
    <row r="55" spans="1:48" ht="12" customHeight="1">
      <c r="A55" s="44" t="s">
        <v>52</v>
      </c>
      <c r="B55" s="45"/>
      <c r="C55" s="45"/>
      <c r="D55" s="45"/>
      <c r="E55" s="45"/>
      <c r="F55" s="45"/>
      <c r="G55" s="45"/>
      <c r="H55" s="45"/>
      <c r="I55" s="46"/>
      <c r="J55" s="20" t="s">
        <v>98</v>
      </c>
      <c r="K55" s="21"/>
      <c r="L55" s="22"/>
      <c r="M55" s="47">
        <v>0.5</v>
      </c>
      <c r="N55" s="48"/>
      <c r="O55" s="49"/>
      <c r="P55" s="47">
        <v>0.5</v>
      </c>
      <c r="Q55" s="49"/>
      <c r="R55" s="47">
        <v>18.7</v>
      </c>
      <c r="S55" s="48"/>
      <c r="T55" s="49"/>
      <c r="U55" s="47">
        <v>84.1</v>
      </c>
      <c r="V55" s="49"/>
      <c r="W55" s="39">
        <v>0</v>
      </c>
      <c r="X55" s="40"/>
      <c r="Y55" s="39">
        <v>10.9</v>
      </c>
      <c r="Z55" s="40"/>
      <c r="AA55" s="39">
        <v>0</v>
      </c>
      <c r="AB55" s="40"/>
      <c r="AC55" s="39">
        <v>0.7</v>
      </c>
      <c r="AD55" s="40"/>
      <c r="AE55" s="39">
        <v>0</v>
      </c>
      <c r="AF55" s="41"/>
      <c r="AG55" s="40"/>
      <c r="AH55" s="39">
        <v>0</v>
      </c>
      <c r="AI55" s="41"/>
      <c r="AJ55" s="40"/>
      <c r="AK55" s="39">
        <v>26.2</v>
      </c>
      <c r="AL55" s="40"/>
      <c r="AM55" s="39">
        <v>11.1</v>
      </c>
      <c r="AN55" s="40"/>
      <c r="AO55" s="42">
        <v>13.2</v>
      </c>
      <c r="AP55" s="42">
        <v>2.7</v>
      </c>
      <c r="AQ55" s="42">
        <v>339.9</v>
      </c>
      <c r="AR55" s="42">
        <v>2.4</v>
      </c>
      <c r="AS55" s="42">
        <v>0</v>
      </c>
      <c r="AT55" s="42">
        <v>0</v>
      </c>
      <c r="AU55" s="50" t="s">
        <v>1</v>
      </c>
      <c r="AV55" s="50" t="s">
        <v>1</v>
      </c>
    </row>
    <row r="56" spans="1:48" ht="21.75" customHeight="1">
      <c r="A56" s="44" t="s">
        <v>74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6"/>
      <c r="M56" s="47">
        <v>60.7</v>
      </c>
      <c r="N56" s="48"/>
      <c r="O56" s="49"/>
      <c r="P56" s="47">
        <v>58.5</v>
      </c>
      <c r="Q56" s="49"/>
      <c r="R56" s="47">
        <v>250.8</v>
      </c>
      <c r="S56" s="48"/>
      <c r="T56" s="49"/>
      <c r="U56" s="47">
        <v>1693.4</v>
      </c>
      <c r="V56" s="49"/>
      <c r="W56" s="39">
        <v>0.67</v>
      </c>
      <c r="X56" s="40"/>
      <c r="Y56" s="39">
        <v>54</v>
      </c>
      <c r="Z56" s="40"/>
      <c r="AA56" s="39">
        <v>0.57</v>
      </c>
      <c r="AB56" s="40"/>
      <c r="AC56" s="39">
        <v>8.97</v>
      </c>
      <c r="AD56" s="40"/>
      <c r="AE56" s="39">
        <v>1.3</v>
      </c>
      <c r="AF56" s="41"/>
      <c r="AG56" s="40"/>
      <c r="AH56" s="39">
        <v>0.5</v>
      </c>
      <c r="AI56" s="41"/>
      <c r="AJ56" s="40"/>
      <c r="AK56" s="39">
        <v>795.66</v>
      </c>
      <c r="AL56" s="40"/>
      <c r="AM56" s="39">
        <v>264.62</v>
      </c>
      <c r="AN56" s="40"/>
      <c r="AO56" s="42">
        <v>1159.35</v>
      </c>
      <c r="AP56" s="42">
        <v>16.26</v>
      </c>
      <c r="AQ56" s="42">
        <v>3048.1</v>
      </c>
      <c r="AR56" s="42">
        <v>221.8</v>
      </c>
      <c r="AS56" s="42">
        <v>0.7</v>
      </c>
      <c r="AT56" s="42">
        <v>0</v>
      </c>
      <c r="AU56" s="50" t="s">
        <v>1</v>
      </c>
      <c r="AV56" s="50" t="s">
        <v>1</v>
      </c>
    </row>
    <row r="57" spans="1:48" ht="14.25" customHeight="1">
      <c r="A57" s="51" t="s">
        <v>99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</row>
    <row r="58" spans="1:48" ht="27.75" customHeight="1">
      <c r="A58" s="7" t="s">
        <v>100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3.5" customHeight="1">
      <c r="A59" s="8" t="s">
        <v>4</v>
      </c>
      <c r="B59" s="9"/>
      <c r="C59" s="9"/>
      <c r="D59" s="9"/>
      <c r="E59" s="9"/>
      <c r="F59" s="9"/>
      <c r="G59" s="9"/>
      <c r="H59" s="9"/>
      <c r="I59" s="10"/>
      <c r="J59" s="8" t="s">
        <v>5</v>
      </c>
      <c r="K59" s="9"/>
      <c r="L59" s="10"/>
      <c r="M59" s="11" t="s">
        <v>6</v>
      </c>
      <c r="N59" s="12"/>
      <c r="O59" s="12"/>
      <c r="P59" s="12"/>
      <c r="Q59" s="12"/>
      <c r="R59" s="12"/>
      <c r="S59" s="12"/>
      <c r="T59" s="13"/>
      <c r="U59" s="14" t="s">
        <v>7</v>
      </c>
      <c r="V59" s="15"/>
      <c r="W59" s="11" t="s">
        <v>8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3"/>
      <c r="AK59" s="11" t="s">
        <v>9</v>
      </c>
      <c r="AL59" s="12"/>
      <c r="AM59" s="12"/>
      <c r="AN59" s="12"/>
      <c r="AO59" s="12"/>
      <c r="AP59" s="12"/>
      <c r="AQ59" s="12"/>
      <c r="AR59" s="12"/>
      <c r="AS59" s="12"/>
      <c r="AT59" s="13"/>
      <c r="AU59" s="16" t="s">
        <v>10</v>
      </c>
      <c r="AV59" s="16" t="s">
        <v>11</v>
      </c>
    </row>
    <row r="60" spans="1:48" ht="26.25" customHeight="1">
      <c r="A60" s="17"/>
      <c r="B60" s="18"/>
      <c r="C60" s="18"/>
      <c r="D60" s="18"/>
      <c r="E60" s="18"/>
      <c r="F60" s="18"/>
      <c r="G60" s="18"/>
      <c r="H60" s="18"/>
      <c r="I60" s="19"/>
      <c r="J60" s="17"/>
      <c r="K60" s="18"/>
      <c r="L60" s="19"/>
      <c r="M60" s="20" t="s">
        <v>12</v>
      </c>
      <c r="N60" s="21"/>
      <c r="O60" s="22"/>
      <c r="P60" s="20" t="s">
        <v>13</v>
      </c>
      <c r="Q60" s="22"/>
      <c r="R60" s="20" t="s">
        <v>14</v>
      </c>
      <c r="S60" s="21"/>
      <c r="T60" s="22"/>
      <c r="U60" s="23"/>
      <c r="V60" s="24"/>
      <c r="W60" s="20" t="s">
        <v>15</v>
      </c>
      <c r="X60" s="22"/>
      <c r="Y60" s="20" t="s">
        <v>16</v>
      </c>
      <c r="Z60" s="22"/>
      <c r="AA60" s="20" t="s">
        <v>17</v>
      </c>
      <c r="AB60" s="22"/>
      <c r="AC60" s="20" t="s">
        <v>18</v>
      </c>
      <c r="AD60" s="22"/>
      <c r="AE60" s="20" t="s">
        <v>19</v>
      </c>
      <c r="AF60" s="21"/>
      <c r="AG60" s="22"/>
      <c r="AH60" s="20" t="s">
        <v>20</v>
      </c>
      <c r="AI60" s="21"/>
      <c r="AJ60" s="22"/>
      <c r="AK60" s="20" t="s">
        <v>21</v>
      </c>
      <c r="AL60" s="22"/>
      <c r="AM60" s="20" t="s">
        <v>22</v>
      </c>
      <c r="AN60" s="22"/>
      <c r="AO60" s="25" t="s">
        <v>23</v>
      </c>
      <c r="AP60" s="25" t="s">
        <v>24</v>
      </c>
      <c r="AQ60" s="25" t="s">
        <v>25</v>
      </c>
      <c r="AR60" s="25" t="s">
        <v>26</v>
      </c>
      <c r="AS60" s="25" t="s">
        <v>27</v>
      </c>
      <c r="AT60" s="25" t="s">
        <v>28</v>
      </c>
      <c r="AU60" s="26"/>
      <c r="AV60" s="26"/>
    </row>
    <row r="61" spans="1:48" ht="14.25" customHeight="1">
      <c r="A61" s="27" t="s">
        <v>29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9"/>
    </row>
    <row r="62" spans="1:48" ht="12" customHeight="1">
      <c r="A62" s="30" t="s">
        <v>101</v>
      </c>
      <c r="B62" s="31"/>
      <c r="C62" s="31"/>
      <c r="D62" s="31"/>
      <c r="E62" s="31"/>
      <c r="F62" s="31"/>
      <c r="G62" s="31"/>
      <c r="H62" s="31"/>
      <c r="I62" s="32"/>
      <c r="J62" s="33" t="s">
        <v>48</v>
      </c>
      <c r="K62" s="34"/>
      <c r="L62" s="35"/>
      <c r="M62" s="36">
        <v>1.5</v>
      </c>
      <c r="N62" s="37"/>
      <c r="O62" s="38"/>
      <c r="P62" s="36">
        <v>5.1</v>
      </c>
      <c r="Q62" s="38"/>
      <c r="R62" s="36">
        <v>9.3</v>
      </c>
      <c r="S62" s="37"/>
      <c r="T62" s="38"/>
      <c r="U62" s="36">
        <v>89.9</v>
      </c>
      <c r="V62" s="38"/>
      <c r="W62" s="39">
        <v>0</v>
      </c>
      <c r="X62" s="40"/>
      <c r="Y62" s="39">
        <v>14.7</v>
      </c>
      <c r="Z62" s="40"/>
      <c r="AA62" s="39">
        <v>0.2</v>
      </c>
      <c r="AB62" s="40"/>
      <c r="AC62" s="39">
        <v>2.2</v>
      </c>
      <c r="AD62" s="40"/>
      <c r="AE62" s="39">
        <v>0</v>
      </c>
      <c r="AF62" s="41"/>
      <c r="AG62" s="40"/>
      <c r="AH62" s="39">
        <v>0</v>
      </c>
      <c r="AI62" s="41"/>
      <c r="AJ62" s="40"/>
      <c r="AK62" s="39">
        <v>39.8</v>
      </c>
      <c r="AL62" s="40"/>
      <c r="AM62" s="39">
        <v>15.2</v>
      </c>
      <c r="AN62" s="40"/>
      <c r="AO62" s="42">
        <v>27.7</v>
      </c>
      <c r="AP62" s="42">
        <v>0.8</v>
      </c>
      <c r="AQ62" s="42">
        <v>166.4</v>
      </c>
      <c r="AR62" s="42">
        <v>2.9</v>
      </c>
      <c r="AS62" s="42">
        <v>0</v>
      </c>
      <c r="AT62" s="42">
        <v>0</v>
      </c>
      <c r="AU62" s="43" t="s">
        <v>102</v>
      </c>
      <c r="AV62" s="43" t="s">
        <v>33</v>
      </c>
    </row>
    <row r="63" spans="1:48" ht="12" customHeight="1">
      <c r="A63" s="30" t="s">
        <v>103</v>
      </c>
      <c r="B63" s="31"/>
      <c r="C63" s="31"/>
      <c r="D63" s="31"/>
      <c r="E63" s="31"/>
      <c r="F63" s="31"/>
      <c r="G63" s="31"/>
      <c r="H63" s="31"/>
      <c r="I63" s="32"/>
      <c r="J63" s="33" t="s">
        <v>48</v>
      </c>
      <c r="K63" s="34"/>
      <c r="L63" s="35"/>
      <c r="M63" s="36">
        <v>9.9</v>
      </c>
      <c r="N63" s="37"/>
      <c r="O63" s="38"/>
      <c r="P63" s="36">
        <v>22.8</v>
      </c>
      <c r="Q63" s="38"/>
      <c r="R63" s="36">
        <v>15.9</v>
      </c>
      <c r="S63" s="37"/>
      <c r="T63" s="38"/>
      <c r="U63" s="36">
        <v>288.8</v>
      </c>
      <c r="V63" s="38"/>
      <c r="W63" s="39">
        <v>0.03</v>
      </c>
      <c r="X63" s="40"/>
      <c r="Y63" s="39">
        <v>0</v>
      </c>
      <c r="Z63" s="40"/>
      <c r="AA63" s="39">
        <v>0.01</v>
      </c>
      <c r="AB63" s="40"/>
      <c r="AC63" s="39">
        <v>0.42</v>
      </c>
      <c r="AD63" s="40"/>
      <c r="AE63" s="39">
        <v>0</v>
      </c>
      <c r="AF63" s="41"/>
      <c r="AG63" s="40"/>
      <c r="AH63" s="39">
        <v>0</v>
      </c>
      <c r="AI63" s="41"/>
      <c r="AJ63" s="40"/>
      <c r="AK63" s="39">
        <v>7</v>
      </c>
      <c r="AL63" s="40"/>
      <c r="AM63" s="39">
        <v>12.6</v>
      </c>
      <c r="AN63" s="40"/>
      <c r="AO63" s="42">
        <v>99.4</v>
      </c>
      <c r="AP63" s="42">
        <v>1.4</v>
      </c>
      <c r="AQ63" s="42">
        <v>0</v>
      </c>
      <c r="AR63" s="42">
        <v>0</v>
      </c>
      <c r="AS63" s="42">
        <v>0</v>
      </c>
      <c r="AT63" s="42">
        <v>0</v>
      </c>
      <c r="AU63" s="43" t="s">
        <v>104</v>
      </c>
      <c r="AV63" s="43" t="s">
        <v>33</v>
      </c>
    </row>
    <row r="64" spans="1:48" ht="12" customHeight="1">
      <c r="A64" s="30" t="s">
        <v>105</v>
      </c>
      <c r="B64" s="31"/>
      <c r="C64" s="31"/>
      <c r="D64" s="31"/>
      <c r="E64" s="31"/>
      <c r="F64" s="31"/>
      <c r="G64" s="31"/>
      <c r="H64" s="31"/>
      <c r="I64" s="32"/>
      <c r="J64" s="33" t="s">
        <v>51</v>
      </c>
      <c r="K64" s="34"/>
      <c r="L64" s="35"/>
      <c r="M64" s="36">
        <v>0.5</v>
      </c>
      <c r="N64" s="37"/>
      <c r="O64" s="38"/>
      <c r="P64" s="36">
        <v>1.1</v>
      </c>
      <c r="Q64" s="38"/>
      <c r="R64" s="36">
        <v>2.5</v>
      </c>
      <c r="S64" s="37"/>
      <c r="T64" s="38"/>
      <c r="U64" s="36">
        <v>25.5</v>
      </c>
      <c r="V64" s="38"/>
      <c r="W64" s="39">
        <v>0</v>
      </c>
      <c r="X64" s="40"/>
      <c r="Y64" s="39">
        <v>0.6</v>
      </c>
      <c r="Z64" s="40"/>
      <c r="AA64" s="39">
        <v>0</v>
      </c>
      <c r="AB64" s="40"/>
      <c r="AC64" s="39">
        <v>0</v>
      </c>
      <c r="AD64" s="40"/>
      <c r="AE64" s="39">
        <v>0</v>
      </c>
      <c r="AF64" s="41"/>
      <c r="AG64" s="40"/>
      <c r="AH64" s="39">
        <v>0</v>
      </c>
      <c r="AI64" s="41"/>
      <c r="AJ64" s="40"/>
      <c r="AK64" s="39">
        <v>7.9</v>
      </c>
      <c r="AL64" s="40"/>
      <c r="AM64" s="39">
        <v>2.5</v>
      </c>
      <c r="AN64" s="40"/>
      <c r="AO64" s="42">
        <v>7.4</v>
      </c>
      <c r="AP64" s="42">
        <v>0.1</v>
      </c>
      <c r="AQ64" s="42">
        <v>37.4</v>
      </c>
      <c r="AR64" s="42">
        <v>1</v>
      </c>
      <c r="AS64" s="42">
        <v>0</v>
      </c>
      <c r="AT64" s="42">
        <v>0</v>
      </c>
      <c r="AU64" s="43" t="s">
        <v>106</v>
      </c>
      <c r="AV64" s="43" t="s">
        <v>37</v>
      </c>
    </row>
    <row r="65" spans="1:51" ht="12" customHeight="1">
      <c r="A65" s="30" t="s">
        <v>107</v>
      </c>
      <c r="B65" s="31"/>
      <c r="C65" s="31"/>
      <c r="D65" s="31"/>
      <c r="E65" s="31"/>
      <c r="F65" s="31"/>
      <c r="G65" s="31"/>
      <c r="H65" s="31"/>
      <c r="I65" s="32"/>
      <c r="J65" s="33" t="s">
        <v>91</v>
      </c>
      <c r="K65" s="34"/>
      <c r="L65" s="35"/>
      <c r="M65" s="36">
        <v>6.5</v>
      </c>
      <c r="N65" s="37"/>
      <c r="O65" s="38"/>
      <c r="P65" s="36">
        <v>4.9</v>
      </c>
      <c r="Q65" s="38"/>
      <c r="R65" s="36">
        <v>41.7</v>
      </c>
      <c r="S65" s="37"/>
      <c r="T65" s="38"/>
      <c r="U65" s="36">
        <v>242.1</v>
      </c>
      <c r="V65" s="38"/>
      <c r="W65" s="39">
        <v>0.1</v>
      </c>
      <c r="X65" s="40"/>
      <c r="Y65" s="39">
        <v>0</v>
      </c>
      <c r="Z65" s="40"/>
      <c r="AA65" s="39">
        <v>0</v>
      </c>
      <c r="AB65" s="40"/>
      <c r="AC65" s="39">
        <v>1.4</v>
      </c>
      <c r="AD65" s="40"/>
      <c r="AE65" s="39">
        <v>0.1</v>
      </c>
      <c r="AF65" s="41"/>
      <c r="AG65" s="40"/>
      <c r="AH65" s="39">
        <v>0</v>
      </c>
      <c r="AI65" s="41"/>
      <c r="AJ65" s="40"/>
      <c r="AK65" s="39">
        <v>12.6</v>
      </c>
      <c r="AL65" s="40"/>
      <c r="AM65" s="39">
        <v>8.9</v>
      </c>
      <c r="AN65" s="40"/>
      <c r="AO65" s="42">
        <v>49.1</v>
      </c>
      <c r="AP65" s="42">
        <v>1.1</v>
      </c>
      <c r="AQ65" s="42">
        <v>75.9</v>
      </c>
      <c r="AR65" s="42">
        <v>0.9</v>
      </c>
      <c r="AS65" s="42">
        <v>0</v>
      </c>
      <c r="AT65" s="42">
        <v>0</v>
      </c>
      <c r="AU65" s="43" t="s">
        <v>36</v>
      </c>
      <c r="AV65" s="43" t="s">
        <v>33</v>
      </c>
      <c r="AY65" s="5">
        <f>30*90</f>
        <v>2700</v>
      </c>
    </row>
    <row r="66" spans="1:48" ht="12" customHeight="1">
      <c r="A66" s="30" t="s">
        <v>108</v>
      </c>
      <c r="B66" s="31"/>
      <c r="C66" s="31"/>
      <c r="D66" s="31"/>
      <c r="E66" s="31"/>
      <c r="F66" s="31"/>
      <c r="G66" s="31"/>
      <c r="H66" s="31"/>
      <c r="I66" s="32"/>
      <c r="J66" s="33" t="s">
        <v>109</v>
      </c>
      <c r="K66" s="34"/>
      <c r="L66" s="35"/>
      <c r="M66" s="36">
        <v>0.3</v>
      </c>
      <c r="N66" s="37"/>
      <c r="O66" s="38"/>
      <c r="P66" s="36">
        <v>0</v>
      </c>
      <c r="Q66" s="38"/>
      <c r="R66" s="36">
        <v>7.3</v>
      </c>
      <c r="S66" s="37"/>
      <c r="T66" s="38"/>
      <c r="U66" s="36">
        <v>30.1</v>
      </c>
      <c r="V66" s="38"/>
      <c r="W66" s="39">
        <v>0</v>
      </c>
      <c r="X66" s="40"/>
      <c r="Y66" s="39">
        <v>0</v>
      </c>
      <c r="Z66" s="40"/>
      <c r="AA66" s="39">
        <v>0</v>
      </c>
      <c r="AB66" s="40"/>
      <c r="AC66" s="39">
        <v>0</v>
      </c>
      <c r="AD66" s="40"/>
      <c r="AE66" s="39">
        <v>0</v>
      </c>
      <c r="AF66" s="41"/>
      <c r="AG66" s="40"/>
      <c r="AH66" s="39">
        <v>0</v>
      </c>
      <c r="AI66" s="41"/>
      <c r="AJ66" s="40"/>
      <c r="AK66" s="39">
        <v>14</v>
      </c>
      <c r="AL66" s="40"/>
      <c r="AM66" s="39">
        <v>6.9</v>
      </c>
      <c r="AN66" s="40"/>
      <c r="AO66" s="42">
        <v>9.3</v>
      </c>
      <c r="AP66" s="42">
        <v>0.9</v>
      </c>
      <c r="AQ66" s="42">
        <v>31.9</v>
      </c>
      <c r="AR66" s="42">
        <v>0</v>
      </c>
      <c r="AS66" s="42">
        <v>0</v>
      </c>
      <c r="AT66" s="42">
        <v>0</v>
      </c>
      <c r="AU66" s="43" t="s">
        <v>110</v>
      </c>
      <c r="AV66" s="43" t="s">
        <v>37</v>
      </c>
    </row>
    <row r="67" spans="1:48" ht="12" customHeight="1">
      <c r="A67" s="30" t="s">
        <v>50</v>
      </c>
      <c r="B67" s="31"/>
      <c r="C67" s="31"/>
      <c r="D67" s="31"/>
      <c r="E67" s="31"/>
      <c r="F67" s="31"/>
      <c r="G67" s="31"/>
      <c r="H67" s="31"/>
      <c r="I67" s="32"/>
      <c r="J67" s="33" t="s">
        <v>51</v>
      </c>
      <c r="K67" s="34"/>
      <c r="L67" s="35"/>
      <c r="M67" s="36">
        <v>2.3</v>
      </c>
      <c r="N67" s="37"/>
      <c r="O67" s="38"/>
      <c r="P67" s="36">
        <v>0.2</v>
      </c>
      <c r="Q67" s="38"/>
      <c r="R67" s="36">
        <v>15.1</v>
      </c>
      <c r="S67" s="37"/>
      <c r="T67" s="38"/>
      <c r="U67" s="36">
        <v>71</v>
      </c>
      <c r="V67" s="38"/>
      <c r="W67" s="39">
        <v>0</v>
      </c>
      <c r="X67" s="40"/>
      <c r="Y67" s="39">
        <v>0</v>
      </c>
      <c r="Z67" s="40"/>
      <c r="AA67" s="39">
        <v>0</v>
      </c>
      <c r="AB67" s="40"/>
      <c r="AC67" s="39">
        <v>0.6</v>
      </c>
      <c r="AD67" s="40"/>
      <c r="AE67" s="39">
        <v>0</v>
      </c>
      <c r="AF67" s="41"/>
      <c r="AG67" s="40"/>
      <c r="AH67" s="39">
        <v>0</v>
      </c>
      <c r="AI67" s="41"/>
      <c r="AJ67" s="40"/>
      <c r="AK67" s="39">
        <v>6.9</v>
      </c>
      <c r="AL67" s="40"/>
      <c r="AM67" s="39">
        <v>9.9</v>
      </c>
      <c r="AN67" s="40"/>
      <c r="AO67" s="42">
        <v>25.2</v>
      </c>
      <c r="AP67" s="42">
        <v>0.6</v>
      </c>
      <c r="AQ67" s="42">
        <v>38.7</v>
      </c>
      <c r="AR67" s="42">
        <v>0</v>
      </c>
      <c r="AS67" s="42">
        <v>0</v>
      </c>
      <c r="AT67" s="42">
        <v>0</v>
      </c>
      <c r="AU67" s="43" t="s">
        <v>1</v>
      </c>
      <c r="AV67" s="43" t="s">
        <v>33</v>
      </c>
    </row>
    <row r="68" spans="1:48" ht="12" customHeight="1">
      <c r="A68" s="44" t="s">
        <v>52</v>
      </c>
      <c r="B68" s="45"/>
      <c r="C68" s="45"/>
      <c r="D68" s="45"/>
      <c r="E68" s="45"/>
      <c r="F68" s="45"/>
      <c r="G68" s="45"/>
      <c r="H68" s="45"/>
      <c r="I68" s="46"/>
      <c r="J68" s="20" t="s">
        <v>111</v>
      </c>
      <c r="K68" s="21"/>
      <c r="L68" s="22"/>
      <c r="M68" s="47">
        <v>21</v>
      </c>
      <c r="N68" s="48"/>
      <c r="O68" s="49"/>
      <c r="P68" s="47">
        <v>34.1</v>
      </c>
      <c r="Q68" s="49"/>
      <c r="R68" s="47">
        <v>91.8</v>
      </c>
      <c r="S68" s="48"/>
      <c r="T68" s="49"/>
      <c r="U68" s="47">
        <v>747.4</v>
      </c>
      <c r="V68" s="49"/>
      <c r="W68" s="39">
        <v>0.13</v>
      </c>
      <c r="X68" s="40"/>
      <c r="Y68" s="39">
        <v>15.3</v>
      </c>
      <c r="Z68" s="40"/>
      <c r="AA68" s="39">
        <v>0.21</v>
      </c>
      <c r="AB68" s="40"/>
      <c r="AC68" s="39">
        <v>4.62</v>
      </c>
      <c r="AD68" s="40"/>
      <c r="AE68" s="39">
        <v>0.1</v>
      </c>
      <c r="AF68" s="41"/>
      <c r="AG68" s="40"/>
      <c r="AH68" s="39">
        <v>0</v>
      </c>
      <c r="AI68" s="41"/>
      <c r="AJ68" s="40"/>
      <c r="AK68" s="39">
        <v>88.2</v>
      </c>
      <c r="AL68" s="40"/>
      <c r="AM68" s="39">
        <v>56</v>
      </c>
      <c r="AN68" s="40"/>
      <c r="AO68" s="42">
        <v>218.1</v>
      </c>
      <c r="AP68" s="42">
        <v>4.9</v>
      </c>
      <c r="AQ68" s="42">
        <v>350.3</v>
      </c>
      <c r="AR68" s="42">
        <v>4.8</v>
      </c>
      <c r="AS68" s="42">
        <v>0</v>
      </c>
      <c r="AT68" s="42">
        <v>0</v>
      </c>
      <c r="AU68" s="50" t="s">
        <v>1</v>
      </c>
      <c r="AV68" s="50" t="s">
        <v>1</v>
      </c>
    </row>
    <row r="69" spans="1:48" ht="14.25" customHeight="1">
      <c r="A69" s="27" t="s">
        <v>54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9"/>
    </row>
    <row r="70" spans="1:48" ht="12" customHeight="1">
      <c r="A70" s="30" t="s">
        <v>112</v>
      </c>
      <c r="B70" s="31"/>
      <c r="C70" s="31"/>
      <c r="D70" s="31"/>
      <c r="E70" s="31"/>
      <c r="F70" s="31"/>
      <c r="G70" s="31"/>
      <c r="H70" s="31"/>
      <c r="I70" s="32"/>
      <c r="J70" s="33" t="s">
        <v>45</v>
      </c>
      <c r="K70" s="34"/>
      <c r="L70" s="35"/>
      <c r="M70" s="36">
        <v>2.4</v>
      </c>
      <c r="N70" s="37"/>
      <c r="O70" s="38"/>
      <c r="P70" s="36">
        <v>2.4</v>
      </c>
      <c r="Q70" s="38"/>
      <c r="R70" s="36">
        <v>35.6</v>
      </c>
      <c r="S70" s="37"/>
      <c r="T70" s="38"/>
      <c r="U70" s="36">
        <v>192.1</v>
      </c>
      <c r="V70" s="38"/>
      <c r="W70" s="39">
        <v>0.1</v>
      </c>
      <c r="X70" s="40"/>
      <c r="Y70" s="39">
        <v>5.3</v>
      </c>
      <c r="Z70" s="40"/>
      <c r="AA70" s="39">
        <v>0.2</v>
      </c>
      <c r="AB70" s="40"/>
      <c r="AC70" s="39">
        <v>1.5</v>
      </c>
      <c r="AD70" s="40"/>
      <c r="AE70" s="39">
        <v>0</v>
      </c>
      <c r="AF70" s="41"/>
      <c r="AG70" s="40"/>
      <c r="AH70" s="39">
        <v>0</v>
      </c>
      <c r="AI70" s="41"/>
      <c r="AJ70" s="40"/>
      <c r="AK70" s="39">
        <v>20.1</v>
      </c>
      <c r="AL70" s="40"/>
      <c r="AM70" s="39">
        <v>31.9</v>
      </c>
      <c r="AN70" s="40"/>
      <c r="AO70" s="42">
        <v>61.2</v>
      </c>
      <c r="AP70" s="42">
        <v>1.2</v>
      </c>
      <c r="AQ70" s="42">
        <v>401.6</v>
      </c>
      <c r="AR70" s="42">
        <v>3.9</v>
      </c>
      <c r="AS70" s="42">
        <v>0</v>
      </c>
      <c r="AT70" s="42">
        <v>0</v>
      </c>
      <c r="AU70" s="43" t="s">
        <v>113</v>
      </c>
      <c r="AV70" s="43" t="s">
        <v>37</v>
      </c>
    </row>
    <row r="71" spans="1:48" ht="12" customHeight="1">
      <c r="A71" s="30" t="s">
        <v>114</v>
      </c>
      <c r="B71" s="31"/>
      <c r="C71" s="31"/>
      <c r="D71" s="31"/>
      <c r="E71" s="31"/>
      <c r="F71" s="31"/>
      <c r="G71" s="31"/>
      <c r="H71" s="31"/>
      <c r="I71" s="32"/>
      <c r="J71" s="33" t="s">
        <v>115</v>
      </c>
      <c r="K71" s="34"/>
      <c r="L71" s="35"/>
      <c r="M71" s="36">
        <v>25</v>
      </c>
      <c r="N71" s="37"/>
      <c r="O71" s="38"/>
      <c r="P71" s="36">
        <v>18.6</v>
      </c>
      <c r="Q71" s="38"/>
      <c r="R71" s="36">
        <v>55.8</v>
      </c>
      <c r="S71" s="37"/>
      <c r="T71" s="38"/>
      <c r="U71" s="36">
        <v>418.6</v>
      </c>
      <c r="V71" s="38"/>
      <c r="W71" s="39">
        <v>0.07</v>
      </c>
      <c r="X71" s="40"/>
      <c r="Y71" s="39">
        <v>0</v>
      </c>
      <c r="Z71" s="40"/>
      <c r="AA71" s="39">
        <v>0.12</v>
      </c>
      <c r="AB71" s="40"/>
      <c r="AC71" s="39">
        <v>0.72</v>
      </c>
      <c r="AD71" s="40"/>
      <c r="AE71" s="39">
        <v>0</v>
      </c>
      <c r="AF71" s="41"/>
      <c r="AG71" s="40"/>
      <c r="AH71" s="39">
        <v>0</v>
      </c>
      <c r="AI71" s="41"/>
      <c r="AJ71" s="40"/>
      <c r="AK71" s="39">
        <v>158.4</v>
      </c>
      <c r="AL71" s="40"/>
      <c r="AM71" s="39">
        <v>27.6</v>
      </c>
      <c r="AN71" s="40"/>
      <c r="AO71" s="42">
        <v>228</v>
      </c>
      <c r="AP71" s="42">
        <v>1.32</v>
      </c>
      <c r="AQ71" s="42">
        <v>0</v>
      </c>
      <c r="AR71" s="42">
        <v>0</v>
      </c>
      <c r="AS71" s="42">
        <v>0</v>
      </c>
      <c r="AT71" s="42">
        <v>0</v>
      </c>
      <c r="AU71" s="43" t="s">
        <v>116</v>
      </c>
      <c r="AV71" s="43" t="s">
        <v>33</v>
      </c>
    </row>
    <row r="72" spans="1:48" ht="12" customHeight="1">
      <c r="A72" s="30" t="s">
        <v>62</v>
      </c>
      <c r="B72" s="31"/>
      <c r="C72" s="31"/>
      <c r="D72" s="31"/>
      <c r="E72" s="31"/>
      <c r="F72" s="31"/>
      <c r="G72" s="31"/>
      <c r="H72" s="31"/>
      <c r="I72" s="32"/>
      <c r="J72" s="33" t="s">
        <v>45</v>
      </c>
      <c r="K72" s="34"/>
      <c r="L72" s="35"/>
      <c r="M72" s="36">
        <v>0</v>
      </c>
      <c r="N72" s="37"/>
      <c r="O72" s="38"/>
      <c r="P72" s="36">
        <v>0</v>
      </c>
      <c r="Q72" s="38"/>
      <c r="R72" s="36">
        <v>6.8</v>
      </c>
      <c r="S72" s="37"/>
      <c r="T72" s="38"/>
      <c r="U72" s="36">
        <v>27.1</v>
      </c>
      <c r="V72" s="38"/>
      <c r="W72" s="39">
        <v>0</v>
      </c>
      <c r="X72" s="40"/>
      <c r="Y72" s="39">
        <v>0</v>
      </c>
      <c r="Z72" s="40"/>
      <c r="AA72" s="39">
        <v>0</v>
      </c>
      <c r="AB72" s="40"/>
      <c r="AC72" s="39">
        <v>0</v>
      </c>
      <c r="AD72" s="40"/>
      <c r="AE72" s="39">
        <v>0</v>
      </c>
      <c r="AF72" s="41"/>
      <c r="AG72" s="40"/>
      <c r="AH72" s="39">
        <v>0</v>
      </c>
      <c r="AI72" s="41"/>
      <c r="AJ72" s="40"/>
      <c r="AK72" s="39">
        <v>8.2</v>
      </c>
      <c r="AL72" s="40"/>
      <c r="AM72" s="39">
        <v>1.8</v>
      </c>
      <c r="AN72" s="40"/>
      <c r="AO72" s="42">
        <v>0</v>
      </c>
      <c r="AP72" s="42">
        <v>0</v>
      </c>
      <c r="AQ72" s="42">
        <v>0.8</v>
      </c>
      <c r="AR72" s="42">
        <v>0</v>
      </c>
      <c r="AS72" s="42">
        <v>0</v>
      </c>
      <c r="AT72" s="42">
        <v>0</v>
      </c>
      <c r="AU72" s="43" t="s">
        <v>63</v>
      </c>
      <c r="AV72" s="43" t="s">
        <v>37</v>
      </c>
    </row>
    <row r="73" spans="1:48" ht="12" customHeight="1">
      <c r="A73" s="30" t="s">
        <v>47</v>
      </c>
      <c r="B73" s="31"/>
      <c r="C73" s="31"/>
      <c r="D73" s="31"/>
      <c r="E73" s="31"/>
      <c r="F73" s="31"/>
      <c r="G73" s="31"/>
      <c r="H73" s="31"/>
      <c r="I73" s="32"/>
      <c r="J73" s="33" t="s">
        <v>48</v>
      </c>
      <c r="K73" s="34"/>
      <c r="L73" s="35"/>
      <c r="M73" s="36">
        <v>0.4</v>
      </c>
      <c r="N73" s="37"/>
      <c r="O73" s="38"/>
      <c r="P73" s="36">
        <v>0.4</v>
      </c>
      <c r="Q73" s="38"/>
      <c r="R73" s="36">
        <v>9.8</v>
      </c>
      <c r="S73" s="37"/>
      <c r="T73" s="38"/>
      <c r="U73" s="36">
        <v>47</v>
      </c>
      <c r="V73" s="38"/>
      <c r="W73" s="39">
        <v>0</v>
      </c>
      <c r="X73" s="40"/>
      <c r="Y73" s="39">
        <v>10</v>
      </c>
      <c r="Z73" s="40"/>
      <c r="AA73" s="39">
        <v>0</v>
      </c>
      <c r="AB73" s="40"/>
      <c r="AC73" s="39">
        <v>0.6</v>
      </c>
      <c r="AD73" s="40"/>
      <c r="AE73" s="39">
        <v>0</v>
      </c>
      <c r="AF73" s="41"/>
      <c r="AG73" s="40"/>
      <c r="AH73" s="39">
        <v>0</v>
      </c>
      <c r="AI73" s="41"/>
      <c r="AJ73" s="40"/>
      <c r="AK73" s="39">
        <v>16</v>
      </c>
      <c r="AL73" s="40"/>
      <c r="AM73" s="39">
        <v>8</v>
      </c>
      <c r="AN73" s="40"/>
      <c r="AO73" s="42">
        <v>11</v>
      </c>
      <c r="AP73" s="42">
        <v>2.2</v>
      </c>
      <c r="AQ73" s="42">
        <v>278</v>
      </c>
      <c r="AR73" s="42">
        <v>2</v>
      </c>
      <c r="AS73" s="42">
        <v>0</v>
      </c>
      <c r="AT73" s="42">
        <v>0</v>
      </c>
      <c r="AU73" s="43" t="s">
        <v>49</v>
      </c>
      <c r="AV73" s="43" t="s">
        <v>37</v>
      </c>
    </row>
    <row r="74" spans="1:48" ht="12" customHeight="1">
      <c r="A74" s="30" t="s">
        <v>50</v>
      </c>
      <c r="B74" s="31"/>
      <c r="C74" s="31"/>
      <c r="D74" s="31"/>
      <c r="E74" s="31"/>
      <c r="F74" s="31"/>
      <c r="G74" s="31"/>
      <c r="H74" s="31"/>
      <c r="I74" s="32"/>
      <c r="J74" s="33" t="s">
        <v>64</v>
      </c>
      <c r="K74" s="34"/>
      <c r="L74" s="35"/>
      <c r="M74" s="36">
        <v>3.8</v>
      </c>
      <c r="N74" s="37"/>
      <c r="O74" s="38"/>
      <c r="P74" s="36">
        <v>0.3</v>
      </c>
      <c r="Q74" s="38"/>
      <c r="R74" s="36">
        <v>25.1</v>
      </c>
      <c r="S74" s="37"/>
      <c r="T74" s="38"/>
      <c r="U74" s="36">
        <v>118.4</v>
      </c>
      <c r="V74" s="38"/>
      <c r="W74" s="39">
        <v>0.1</v>
      </c>
      <c r="X74" s="40"/>
      <c r="Y74" s="39">
        <v>0</v>
      </c>
      <c r="Z74" s="40"/>
      <c r="AA74" s="39">
        <v>0</v>
      </c>
      <c r="AB74" s="40"/>
      <c r="AC74" s="39">
        <v>1</v>
      </c>
      <c r="AD74" s="40"/>
      <c r="AE74" s="39">
        <v>0</v>
      </c>
      <c r="AF74" s="41"/>
      <c r="AG74" s="40"/>
      <c r="AH74" s="39">
        <v>0</v>
      </c>
      <c r="AI74" s="41"/>
      <c r="AJ74" s="40"/>
      <c r="AK74" s="39">
        <v>11.5</v>
      </c>
      <c r="AL74" s="40"/>
      <c r="AM74" s="39">
        <v>16.5</v>
      </c>
      <c r="AN74" s="40"/>
      <c r="AO74" s="42">
        <v>42</v>
      </c>
      <c r="AP74" s="42">
        <v>1</v>
      </c>
      <c r="AQ74" s="42">
        <v>64.5</v>
      </c>
      <c r="AR74" s="42">
        <v>0</v>
      </c>
      <c r="AS74" s="42">
        <v>0</v>
      </c>
      <c r="AT74" s="42">
        <v>0</v>
      </c>
      <c r="AU74" s="43" t="s">
        <v>1</v>
      </c>
      <c r="AV74" s="43" t="s">
        <v>33</v>
      </c>
    </row>
    <row r="75" spans="1:48" ht="12" customHeight="1">
      <c r="A75" s="30" t="s">
        <v>65</v>
      </c>
      <c r="B75" s="31"/>
      <c r="C75" s="31"/>
      <c r="D75" s="31"/>
      <c r="E75" s="31"/>
      <c r="F75" s="31"/>
      <c r="G75" s="31"/>
      <c r="H75" s="31"/>
      <c r="I75" s="32"/>
      <c r="J75" s="33" t="s">
        <v>117</v>
      </c>
      <c r="K75" s="34"/>
      <c r="L75" s="35"/>
      <c r="M75" s="36">
        <v>1.7</v>
      </c>
      <c r="N75" s="37"/>
      <c r="O75" s="38"/>
      <c r="P75" s="36">
        <v>0.2</v>
      </c>
      <c r="Q75" s="38"/>
      <c r="R75" s="36">
        <v>10.6</v>
      </c>
      <c r="S75" s="37"/>
      <c r="T75" s="38"/>
      <c r="U75" s="36">
        <v>51</v>
      </c>
      <c r="V75" s="38"/>
      <c r="W75" s="39">
        <v>0</v>
      </c>
      <c r="X75" s="40"/>
      <c r="Y75" s="39">
        <v>0</v>
      </c>
      <c r="Z75" s="40"/>
      <c r="AA75" s="39">
        <v>0</v>
      </c>
      <c r="AB75" s="40"/>
      <c r="AC75" s="39">
        <v>0.6</v>
      </c>
      <c r="AD75" s="40"/>
      <c r="AE75" s="39">
        <v>0</v>
      </c>
      <c r="AF75" s="41"/>
      <c r="AG75" s="40"/>
      <c r="AH75" s="39">
        <v>0</v>
      </c>
      <c r="AI75" s="41"/>
      <c r="AJ75" s="40"/>
      <c r="AK75" s="39">
        <v>4.5</v>
      </c>
      <c r="AL75" s="40"/>
      <c r="AM75" s="39">
        <v>4.8</v>
      </c>
      <c r="AN75" s="40"/>
      <c r="AO75" s="42">
        <v>21.8</v>
      </c>
      <c r="AP75" s="42">
        <v>1</v>
      </c>
      <c r="AQ75" s="42">
        <v>34</v>
      </c>
      <c r="AR75" s="42">
        <v>1.4</v>
      </c>
      <c r="AS75" s="42">
        <v>0</v>
      </c>
      <c r="AT75" s="42">
        <v>0</v>
      </c>
      <c r="AU75" s="43" t="s">
        <v>1</v>
      </c>
      <c r="AV75" s="43" t="s">
        <v>33</v>
      </c>
    </row>
    <row r="76" spans="1:48" ht="12" customHeight="1">
      <c r="A76" s="44" t="s">
        <v>52</v>
      </c>
      <c r="B76" s="45"/>
      <c r="C76" s="45"/>
      <c r="D76" s="45"/>
      <c r="E76" s="45"/>
      <c r="F76" s="45"/>
      <c r="G76" s="45"/>
      <c r="H76" s="45"/>
      <c r="I76" s="46"/>
      <c r="J76" s="20" t="s">
        <v>118</v>
      </c>
      <c r="K76" s="21"/>
      <c r="L76" s="22"/>
      <c r="M76" s="47">
        <v>33.3</v>
      </c>
      <c r="N76" s="48"/>
      <c r="O76" s="49"/>
      <c r="P76" s="47">
        <v>21.9</v>
      </c>
      <c r="Q76" s="49"/>
      <c r="R76" s="47">
        <v>143.7</v>
      </c>
      <c r="S76" s="48"/>
      <c r="T76" s="49"/>
      <c r="U76" s="47">
        <v>854.2</v>
      </c>
      <c r="V76" s="49"/>
      <c r="W76" s="39">
        <v>0.27</v>
      </c>
      <c r="X76" s="40"/>
      <c r="Y76" s="39">
        <v>15.3</v>
      </c>
      <c r="Z76" s="40"/>
      <c r="AA76" s="39">
        <v>0.32</v>
      </c>
      <c r="AB76" s="40"/>
      <c r="AC76" s="39">
        <v>4.42</v>
      </c>
      <c r="AD76" s="40"/>
      <c r="AE76" s="39">
        <v>0</v>
      </c>
      <c r="AF76" s="41"/>
      <c r="AG76" s="40"/>
      <c r="AH76" s="39">
        <v>0</v>
      </c>
      <c r="AI76" s="41"/>
      <c r="AJ76" s="40"/>
      <c r="AK76" s="39">
        <v>218.7</v>
      </c>
      <c r="AL76" s="40"/>
      <c r="AM76" s="39">
        <v>90.6</v>
      </c>
      <c r="AN76" s="40"/>
      <c r="AO76" s="42">
        <v>364</v>
      </c>
      <c r="AP76" s="42">
        <v>6.72</v>
      </c>
      <c r="AQ76" s="42">
        <v>778.9</v>
      </c>
      <c r="AR76" s="42">
        <v>7.3</v>
      </c>
      <c r="AS76" s="42">
        <v>0</v>
      </c>
      <c r="AT76" s="42">
        <v>0</v>
      </c>
      <c r="AU76" s="50" t="s">
        <v>1</v>
      </c>
      <c r="AV76" s="50" t="s">
        <v>1</v>
      </c>
    </row>
    <row r="77" spans="1:48" ht="14.25" customHeight="1">
      <c r="A77" s="27" t="s">
        <v>68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9"/>
    </row>
    <row r="78" spans="1:48" ht="12" customHeight="1">
      <c r="A78" s="30" t="s">
        <v>47</v>
      </c>
      <c r="B78" s="31"/>
      <c r="C78" s="31"/>
      <c r="D78" s="31"/>
      <c r="E78" s="31"/>
      <c r="F78" s="31"/>
      <c r="G78" s="31"/>
      <c r="H78" s="31"/>
      <c r="I78" s="32"/>
      <c r="J78" s="33" t="s">
        <v>48</v>
      </c>
      <c r="K78" s="34"/>
      <c r="L78" s="35"/>
      <c r="M78" s="36">
        <v>0.4</v>
      </c>
      <c r="N78" s="37"/>
      <c r="O78" s="38"/>
      <c r="P78" s="36">
        <v>0.4</v>
      </c>
      <c r="Q78" s="38"/>
      <c r="R78" s="36">
        <v>9.8</v>
      </c>
      <c r="S78" s="37"/>
      <c r="T78" s="38"/>
      <c r="U78" s="36">
        <v>47</v>
      </c>
      <c r="V78" s="38"/>
      <c r="W78" s="39">
        <v>0</v>
      </c>
      <c r="X78" s="40"/>
      <c r="Y78" s="39">
        <v>10</v>
      </c>
      <c r="Z78" s="40"/>
      <c r="AA78" s="39">
        <v>0</v>
      </c>
      <c r="AB78" s="40"/>
      <c r="AC78" s="39">
        <v>0.6</v>
      </c>
      <c r="AD78" s="40"/>
      <c r="AE78" s="39">
        <v>0</v>
      </c>
      <c r="AF78" s="41"/>
      <c r="AG78" s="40"/>
      <c r="AH78" s="39">
        <v>0</v>
      </c>
      <c r="AI78" s="41"/>
      <c r="AJ78" s="40"/>
      <c r="AK78" s="39">
        <v>16</v>
      </c>
      <c r="AL78" s="40"/>
      <c r="AM78" s="39">
        <v>8</v>
      </c>
      <c r="AN78" s="40"/>
      <c r="AO78" s="42">
        <v>11</v>
      </c>
      <c r="AP78" s="42">
        <v>2.2</v>
      </c>
      <c r="AQ78" s="42">
        <v>278</v>
      </c>
      <c r="AR78" s="42">
        <v>2</v>
      </c>
      <c r="AS78" s="42">
        <v>0</v>
      </c>
      <c r="AT78" s="42">
        <v>0</v>
      </c>
      <c r="AU78" s="43" t="s">
        <v>49</v>
      </c>
      <c r="AV78" s="43" t="s">
        <v>37</v>
      </c>
    </row>
    <row r="79" spans="1:48" ht="12" customHeight="1">
      <c r="A79" s="30" t="s">
        <v>119</v>
      </c>
      <c r="B79" s="31"/>
      <c r="C79" s="31"/>
      <c r="D79" s="31"/>
      <c r="E79" s="31"/>
      <c r="F79" s="31"/>
      <c r="G79" s="31"/>
      <c r="H79" s="31"/>
      <c r="I79" s="32"/>
      <c r="J79" s="33" t="s">
        <v>120</v>
      </c>
      <c r="K79" s="34"/>
      <c r="L79" s="35"/>
      <c r="M79" s="36">
        <v>0.4</v>
      </c>
      <c r="N79" s="37"/>
      <c r="O79" s="38"/>
      <c r="P79" s="36">
        <v>0</v>
      </c>
      <c r="Q79" s="38"/>
      <c r="R79" s="36">
        <v>7.5</v>
      </c>
      <c r="S79" s="37"/>
      <c r="T79" s="38"/>
      <c r="U79" s="36">
        <v>32.4</v>
      </c>
      <c r="V79" s="38"/>
      <c r="W79" s="39">
        <v>0</v>
      </c>
      <c r="X79" s="40"/>
      <c r="Y79" s="39">
        <v>1.1</v>
      </c>
      <c r="Z79" s="40"/>
      <c r="AA79" s="39">
        <v>0</v>
      </c>
      <c r="AB79" s="40"/>
      <c r="AC79" s="39">
        <v>0</v>
      </c>
      <c r="AD79" s="40"/>
      <c r="AE79" s="39">
        <v>0</v>
      </c>
      <c r="AF79" s="41"/>
      <c r="AG79" s="40"/>
      <c r="AH79" s="39">
        <v>0</v>
      </c>
      <c r="AI79" s="41"/>
      <c r="AJ79" s="40"/>
      <c r="AK79" s="39">
        <v>16.5</v>
      </c>
      <c r="AL79" s="40"/>
      <c r="AM79" s="39">
        <v>7.6</v>
      </c>
      <c r="AN79" s="40"/>
      <c r="AO79" s="42">
        <v>10.7</v>
      </c>
      <c r="AP79" s="42">
        <v>1</v>
      </c>
      <c r="AQ79" s="42">
        <v>43.3</v>
      </c>
      <c r="AR79" s="42">
        <v>0</v>
      </c>
      <c r="AS79" s="42">
        <v>0</v>
      </c>
      <c r="AT79" s="42">
        <v>0</v>
      </c>
      <c r="AU79" s="43" t="s">
        <v>121</v>
      </c>
      <c r="AV79" s="43" t="s">
        <v>37</v>
      </c>
    </row>
    <row r="80" spans="1:48" ht="12" customHeight="1">
      <c r="A80" s="44" t="s">
        <v>52</v>
      </c>
      <c r="B80" s="45"/>
      <c r="C80" s="45"/>
      <c r="D80" s="45"/>
      <c r="E80" s="45"/>
      <c r="F80" s="45"/>
      <c r="G80" s="45"/>
      <c r="H80" s="45"/>
      <c r="I80" s="46"/>
      <c r="J80" s="20" t="s">
        <v>122</v>
      </c>
      <c r="K80" s="21"/>
      <c r="L80" s="22"/>
      <c r="M80" s="47">
        <v>0.8</v>
      </c>
      <c r="N80" s="48"/>
      <c r="O80" s="49"/>
      <c r="P80" s="47">
        <v>0.4</v>
      </c>
      <c r="Q80" s="49"/>
      <c r="R80" s="47">
        <v>17.3</v>
      </c>
      <c r="S80" s="48"/>
      <c r="T80" s="49"/>
      <c r="U80" s="47">
        <v>79.4</v>
      </c>
      <c r="V80" s="49"/>
      <c r="W80" s="39">
        <v>0</v>
      </c>
      <c r="X80" s="40"/>
      <c r="Y80" s="39">
        <v>11.1</v>
      </c>
      <c r="Z80" s="40"/>
      <c r="AA80" s="39">
        <v>0</v>
      </c>
      <c r="AB80" s="40"/>
      <c r="AC80" s="39">
        <v>0.6</v>
      </c>
      <c r="AD80" s="40"/>
      <c r="AE80" s="39">
        <v>0</v>
      </c>
      <c r="AF80" s="41"/>
      <c r="AG80" s="40"/>
      <c r="AH80" s="39">
        <v>0</v>
      </c>
      <c r="AI80" s="41"/>
      <c r="AJ80" s="40"/>
      <c r="AK80" s="39">
        <v>32.5</v>
      </c>
      <c r="AL80" s="40"/>
      <c r="AM80" s="39">
        <v>15.6</v>
      </c>
      <c r="AN80" s="40"/>
      <c r="AO80" s="42">
        <v>21.7</v>
      </c>
      <c r="AP80" s="42">
        <v>3.2</v>
      </c>
      <c r="AQ80" s="42">
        <v>321.3</v>
      </c>
      <c r="AR80" s="42">
        <v>2</v>
      </c>
      <c r="AS80" s="42">
        <v>0</v>
      </c>
      <c r="AT80" s="42">
        <v>0</v>
      </c>
      <c r="AU80" s="50" t="s">
        <v>1</v>
      </c>
      <c r="AV80" s="50" t="s">
        <v>1</v>
      </c>
    </row>
    <row r="81" spans="1:48" ht="21.75" customHeight="1">
      <c r="A81" s="44" t="s">
        <v>74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6"/>
      <c r="M81" s="47">
        <v>55.1</v>
      </c>
      <c r="N81" s="48"/>
      <c r="O81" s="49"/>
      <c r="P81" s="47">
        <v>56.4</v>
      </c>
      <c r="Q81" s="49"/>
      <c r="R81" s="47">
        <v>252.8</v>
      </c>
      <c r="S81" s="48"/>
      <c r="T81" s="49"/>
      <c r="U81" s="47">
        <v>1681</v>
      </c>
      <c r="V81" s="49"/>
      <c r="W81" s="39">
        <v>0.4</v>
      </c>
      <c r="X81" s="40"/>
      <c r="Y81" s="39">
        <v>41.7</v>
      </c>
      <c r="Z81" s="40"/>
      <c r="AA81" s="39">
        <v>0.53</v>
      </c>
      <c r="AB81" s="40"/>
      <c r="AC81" s="39">
        <v>9.64</v>
      </c>
      <c r="AD81" s="40"/>
      <c r="AE81" s="39">
        <v>0.1</v>
      </c>
      <c r="AF81" s="41"/>
      <c r="AG81" s="40"/>
      <c r="AH81" s="39">
        <v>0</v>
      </c>
      <c r="AI81" s="41"/>
      <c r="AJ81" s="40"/>
      <c r="AK81" s="39">
        <v>339.4</v>
      </c>
      <c r="AL81" s="40"/>
      <c r="AM81" s="39">
        <v>162.2</v>
      </c>
      <c r="AN81" s="40"/>
      <c r="AO81" s="42">
        <v>603.8</v>
      </c>
      <c r="AP81" s="42">
        <v>14.82</v>
      </c>
      <c r="AQ81" s="42">
        <v>1450.5</v>
      </c>
      <c r="AR81" s="42">
        <v>14.1</v>
      </c>
      <c r="AS81" s="42">
        <v>0</v>
      </c>
      <c r="AT81" s="42">
        <v>0</v>
      </c>
      <c r="AU81" s="50" t="s">
        <v>1</v>
      </c>
      <c r="AV81" s="50" t="s">
        <v>1</v>
      </c>
    </row>
    <row r="82" spans="1:48" ht="14.25" customHeight="1">
      <c r="A82" s="51" t="s">
        <v>123</v>
      </c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</row>
    <row r="83" spans="1:48" ht="27.75" customHeight="1">
      <c r="A83" s="7" t="s">
        <v>124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13.5" customHeight="1">
      <c r="A84" s="8" t="s">
        <v>4</v>
      </c>
      <c r="B84" s="9"/>
      <c r="C84" s="9"/>
      <c r="D84" s="9"/>
      <c r="E84" s="9"/>
      <c r="F84" s="9"/>
      <c r="G84" s="9"/>
      <c r="H84" s="9"/>
      <c r="I84" s="10"/>
      <c r="J84" s="8" t="s">
        <v>5</v>
      </c>
      <c r="K84" s="9"/>
      <c r="L84" s="10"/>
      <c r="M84" s="11" t="s">
        <v>6</v>
      </c>
      <c r="N84" s="12"/>
      <c r="O84" s="12"/>
      <c r="P84" s="12"/>
      <c r="Q84" s="12"/>
      <c r="R84" s="12"/>
      <c r="S84" s="12"/>
      <c r="T84" s="13"/>
      <c r="U84" s="14" t="s">
        <v>7</v>
      </c>
      <c r="V84" s="15"/>
      <c r="W84" s="11" t="s">
        <v>8</v>
      </c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3"/>
      <c r="AK84" s="11" t="s">
        <v>9</v>
      </c>
      <c r="AL84" s="12"/>
      <c r="AM84" s="12"/>
      <c r="AN84" s="12"/>
      <c r="AO84" s="12"/>
      <c r="AP84" s="12"/>
      <c r="AQ84" s="12"/>
      <c r="AR84" s="12"/>
      <c r="AS84" s="12"/>
      <c r="AT84" s="13"/>
      <c r="AU84" s="16" t="s">
        <v>10</v>
      </c>
      <c r="AV84" s="16" t="s">
        <v>11</v>
      </c>
    </row>
    <row r="85" spans="1:48" ht="26.25" customHeight="1">
      <c r="A85" s="17"/>
      <c r="B85" s="18"/>
      <c r="C85" s="18"/>
      <c r="D85" s="18"/>
      <c r="E85" s="18"/>
      <c r="F85" s="18"/>
      <c r="G85" s="18"/>
      <c r="H85" s="18"/>
      <c r="I85" s="19"/>
      <c r="J85" s="17"/>
      <c r="K85" s="18"/>
      <c r="L85" s="19"/>
      <c r="M85" s="20" t="s">
        <v>12</v>
      </c>
      <c r="N85" s="21"/>
      <c r="O85" s="22"/>
      <c r="P85" s="20" t="s">
        <v>13</v>
      </c>
      <c r="Q85" s="22"/>
      <c r="R85" s="20" t="s">
        <v>14</v>
      </c>
      <c r="S85" s="21"/>
      <c r="T85" s="22"/>
      <c r="U85" s="23"/>
      <c r="V85" s="24"/>
      <c r="W85" s="20" t="s">
        <v>15</v>
      </c>
      <c r="X85" s="22"/>
      <c r="Y85" s="20" t="s">
        <v>16</v>
      </c>
      <c r="Z85" s="22"/>
      <c r="AA85" s="20" t="s">
        <v>17</v>
      </c>
      <c r="AB85" s="22"/>
      <c r="AC85" s="20" t="s">
        <v>18</v>
      </c>
      <c r="AD85" s="22"/>
      <c r="AE85" s="20" t="s">
        <v>19</v>
      </c>
      <c r="AF85" s="21"/>
      <c r="AG85" s="22"/>
      <c r="AH85" s="20" t="s">
        <v>20</v>
      </c>
      <c r="AI85" s="21"/>
      <c r="AJ85" s="22"/>
      <c r="AK85" s="20" t="s">
        <v>21</v>
      </c>
      <c r="AL85" s="22"/>
      <c r="AM85" s="20" t="s">
        <v>22</v>
      </c>
      <c r="AN85" s="22"/>
      <c r="AO85" s="25" t="s">
        <v>23</v>
      </c>
      <c r="AP85" s="25" t="s">
        <v>24</v>
      </c>
      <c r="AQ85" s="25" t="s">
        <v>25</v>
      </c>
      <c r="AR85" s="25" t="s">
        <v>26</v>
      </c>
      <c r="AS85" s="25" t="s">
        <v>27</v>
      </c>
      <c r="AT85" s="25" t="s">
        <v>28</v>
      </c>
      <c r="AU85" s="26"/>
      <c r="AV85" s="26"/>
    </row>
    <row r="86" spans="1:48" ht="14.25" customHeight="1">
      <c r="A86" s="27" t="s">
        <v>29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9"/>
    </row>
    <row r="87" spans="1:48" ht="12" customHeight="1">
      <c r="A87" s="30" t="s">
        <v>125</v>
      </c>
      <c r="B87" s="31"/>
      <c r="C87" s="31"/>
      <c r="D87" s="31"/>
      <c r="E87" s="31"/>
      <c r="F87" s="31"/>
      <c r="G87" s="31"/>
      <c r="H87" s="31"/>
      <c r="I87" s="32"/>
      <c r="J87" s="33" t="s">
        <v>48</v>
      </c>
      <c r="K87" s="34"/>
      <c r="L87" s="35"/>
      <c r="M87" s="36">
        <v>1.1</v>
      </c>
      <c r="N87" s="37"/>
      <c r="O87" s="38"/>
      <c r="P87" s="36">
        <v>0.2</v>
      </c>
      <c r="Q87" s="38"/>
      <c r="R87" s="36">
        <v>3.8</v>
      </c>
      <c r="S87" s="37"/>
      <c r="T87" s="38"/>
      <c r="U87" s="36">
        <v>24</v>
      </c>
      <c r="V87" s="38"/>
      <c r="W87" s="39">
        <v>0.1</v>
      </c>
      <c r="X87" s="40"/>
      <c r="Y87" s="39">
        <v>25</v>
      </c>
      <c r="Z87" s="40"/>
      <c r="AA87" s="39">
        <v>0.2</v>
      </c>
      <c r="AB87" s="40"/>
      <c r="AC87" s="39">
        <v>0.4</v>
      </c>
      <c r="AD87" s="40"/>
      <c r="AE87" s="39">
        <v>0</v>
      </c>
      <c r="AF87" s="41"/>
      <c r="AG87" s="40"/>
      <c r="AH87" s="39">
        <v>0</v>
      </c>
      <c r="AI87" s="41"/>
      <c r="AJ87" s="40"/>
      <c r="AK87" s="39">
        <v>14</v>
      </c>
      <c r="AL87" s="40"/>
      <c r="AM87" s="39">
        <v>20</v>
      </c>
      <c r="AN87" s="40"/>
      <c r="AO87" s="42">
        <v>26</v>
      </c>
      <c r="AP87" s="42">
        <v>1</v>
      </c>
      <c r="AQ87" s="42">
        <v>290</v>
      </c>
      <c r="AR87" s="42">
        <v>2</v>
      </c>
      <c r="AS87" s="42">
        <v>0</v>
      </c>
      <c r="AT87" s="42">
        <v>0</v>
      </c>
      <c r="AU87" s="43" t="s">
        <v>83</v>
      </c>
      <c r="AV87" s="43" t="s">
        <v>37</v>
      </c>
    </row>
    <row r="88" spans="1:48" ht="12" customHeight="1">
      <c r="A88" s="30" t="s">
        <v>126</v>
      </c>
      <c r="B88" s="31"/>
      <c r="C88" s="31"/>
      <c r="D88" s="31"/>
      <c r="E88" s="31"/>
      <c r="F88" s="31"/>
      <c r="G88" s="31"/>
      <c r="H88" s="31"/>
      <c r="I88" s="32"/>
      <c r="J88" s="33" t="s">
        <v>48</v>
      </c>
      <c r="K88" s="34"/>
      <c r="L88" s="35"/>
      <c r="M88" s="36">
        <v>14.6</v>
      </c>
      <c r="N88" s="37"/>
      <c r="O88" s="38"/>
      <c r="P88" s="36">
        <v>12.6</v>
      </c>
      <c r="Q88" s="38"/>
      <c r="R88" s="36">
        <v>46.8</v>
      </c>
      <c r="S88" s="37"/>
      <c r="T88" s="38"/>
      <c r="U88" s="36">
        <v>346.5</v>
      </c>
      <c r="V88" s="38"/>
      <c r="W88" s="39">
        <v>0.1</v>
      </c>
      <c r="X88" s="40"/>
      <c r="Y88" s="39">
        <v>4.6</v>
      </c>
      <c r="Z88" s="40"/>
      <c r="AA88" s="39">
        <v>0.3</v>
      </c>
      <c r="AB88" s="40"/>
      <c r="AC88" s="39">
        <v>2.8</v>
      </c>
      <c r="AD88" s="40"/>
      <c r="AE88" s="39">
        <v>0</v>
      </c>
      <c r="AF88" s="41"/>
      <c r="AG88" s="40"/>
      <c r="AH88" s="39">
        <v>0.1</v>
      </c>
      <c r="AI88" s="41"/>
      <c r="AJ88" s="40"/>
      <c r="AK88" s="39">
        <v>70.1</v>
      </c>
      <c r="AL88" s="40"/>
      <c r="AM88" s="39">
        <v>81.1</v>
      </c>
      <c r="AN88" s="40"/>
      <c r="AO88" s="42">
        <v>313.8</v>
      </c>
      <c r="AP88" s="42">
        <v>1.6</v>
      </c>
      <c r="AQ88" s="42">
        <v>728.7</v>
      </c>
      <c r="AR88" s="42">
        <v>204.5</v>
      </c>
      <c r="AS88" s="42">
        <v>0</v>
      </c>
      <c r="AT88" s="42">
        <v>0</v>
      </c>
      <c r="AU88" s="43" t="s">
        <v>127</v>
      </c>
      <c r="AV88" s="43" t="s">
        <v>37</v>
      </c>
    </row>
    <row r="89" spans="1:48" ht="12" customHeight="1">
      <c r="A89" s="30" t="s">
        <v>128</v>
      </c>
      <c r="B89" s="31"/>
      <c r="C89" s="31"/>
      <c r="D89" s="31"/>
      <c r="E89" s="31"/>
      <c r="F89" s="31"/>
      <c r="G89" s="31"/>
      <c r="H89" s="31"/>
      <c r="I89" s="32"/>
      <c r="J89" s="33" t="s">
        <v>91</v>
      </c>
      <c r="K89" s="34"/>
      <c r="L89" s="35"/>
      <c r="M89" s="36">
        <v>4</v>
      </c>
      <c r="N89" s="37"/>
      <c r="O89" s="38"/>
      <c r="P89" s="36">
        <v>5.3</v>
      </c>
      <c r="Q89" s="38"/>
      <c r="R89" s="36">
        <v>28.9</v>
      </c>
      <c r="S89" s="37"/>
      <c r="T89" s="38"/>
      <c r="U89" s="36">
        <v>150.1</v>
      </c>
      <c r="V89" s="38"/>
      <c r="W89" s="39">
        <v>0.16</v>
      </c>
      <c r="X89" s="40"/>
      <c r="Y89" s="39">
        <v>18.72</v>
      </c>
      <c r="Z89" s="40"/>
      <c r="AA89" s="39">
        <v>0.05</v>
      </c>
      <c r="AB89" s="40"/>
      <c r="AC89" s="39">
        <v>0.14</v>
      </c>
      <c r="AD89" s="40"/>
      <c r="AE89" s="39">
        <v>0</v>
      </c>
      <c r="AF89" s="41"/>
      <c r="AG89" s="40"/>
      <c r="AH89" s="39">
        <v>0</v>
      </c>
      <c r="AI89" s="41"/>
      <c r="AJ89" s="40"/>
      <c r="AK89" s="39">
        <v>79.2</v>
      </c>
      <c r="AL89" s="40"/>
      <c r="AM89" s="39">
        <v>33.12</v>
      </c>
      <c r="AN89" s="40"/>
      <c r="AO89" s="42">
        <v>115.2</v>
      </c>
      <c r="AP89" s="42">
        <v>1.44</v>
      </c>
      <c r="AQ89" s="42">
        <v>0</v>
      </c>
      <c r="AR89" s="42">
        <v>0</v>
      </c>
      <c r="AS89" s="42">
        <v>0</v>
      </c>
      <c r="AT89" s="42">
        <v>0</v>
      </c>
      <c r="AU89" s="43" t="s">
        <v>129</v>
      </c>
      <c r="AV89" s="43" t="s">
        <v>33</v>
      </c>
    </row>
    <row r="90" spans="1:48" ht="12" customHeight="1">
      <c r="A90" s="30" t="s">
        <v>130</v>
      </c>
      <c r="B90" s="31"/>
      <c r="C90" s="31"/>
      <c r="D90" s="31"/>
      <c r="E90" s="31"/>
      <c r="F90" s="31"/>
      <c r="G90" s="31"/>
      <c r="H90" s="31"/>
      <c r="I90" s="32"/>
      <c r="J90" s="33" t="s">
        <v>109</v>
      </c>
      <c r="K90" s="34"/>
      <c r="L90" s="35"/>
      <c r="M90" s="36">
        <v>0.3</v>
      </c>
      <c r="N90" s="37"/>
      <c r="O90" s="38"/>
      <c r="P90" s="36">
        <v>0</v>
      </c>
      <c r="Q90" s="38"/>
      <c r="R90" s="36">
        <v>8</v>
      </c>
      <c r="S90" s="37"/>
      <c r="T90" s="38"/>
      <c r="U90" s="36">
        <v>33.3</v>
      </c>
      <c r="V90" s="38"/>
      <c r="W90" s="39">
        <v>0</v>
      </c>
      <c r="X90" s="40"/>
      <c r="Y90" s="39">
        <v>0.3</v>
      </c>
      <c r="Z90" s="40"/>
      <c r="AA90" s="39">
        <v>0</v>
      </c>
      <c r="AB90" s="40"/>
      <c r="AC90" s="39">
        <v>0</v>
      </c>
      <c r="AD90" s="40"/>
      <c r="AE90" s="39">
        <v>0</v>
      </c>
      <c r="AF90" s="41"/>
      <c r="AG90" s="40"/>
      <c r="AH90" s="39">
        <v>0</v>
      </c>
      <c r="AI90" s="41"/>
      <c r="AJ90" s="40"/>
      <c r="AK90" s="39">
        <v>15</v>
      </c>
      <c r="AL90" s="40"/>
      <c r="AM90" s="39">
        <v>7.4</v>
      </c>
      <c r="AN90" s="40"/>
      <c r="AO90" s="42">
        <v>10</v>
      </c>
      <c r="AP90" s="42">
        <v>1.1</v>
      </c>
      <c r="AQ90" s="42">
        <v>51.4</v>
      </c>
      <c r="AR90" s="42">
        <v>0.1</v>
      </c>
      <c r="AS90" s="42">
        <v>0</v>
      </c>
      <c r="AT90" s="42">
        <v>0</v>
      </c>
      <c r="AU90" s="43" t="s">
        <v>121</v>
      </c>
      <c r="AV90" s="43" t="s">
        <v>37</v>
      </c>
    </row>
    <row r="91" spans="1:48" ht="12" customHeight="1">
      <c r="A91" s="30" t="s">
        <v>50</v>
      </c>
      <c r="B91" s="31"/>
      <c r="C91" s="31"/>
      <c r="D91" s="31"/>
      <c r="E91" s="31"/>
      <c r="F91" s="31"/>
      <c r="G91" s="31"/>
      <c r="H91" s="31"/>
      <c r="I91" s="32"/>
      <c r="J91" s="33" t="s">
        <v>51</v>
      </c>
      <c r="K91" s="34"/>
      <c r="L91" s="35"/>
      <c r="M91" s="36">
        <v>2.3</v>
      </c>
      <c r="N91" s="37"/>
      <c r="O91" s="38"/>
      <c r="P91" s="36">
        <v>0.2</v>
      </c>
      <c r="Q91" s="38"/>
      <c r="R91" s="36">
        <v>15.1</v>
      </c>
      <c r="S91" s="37"/>
      <c r="T91" s="38"/>
      <c r="U91" s="36">
        <v>71</v>
      </c>
      <c r="V91" s="38"/>
      <c r="W91" s="39">
        <v>0</v>
      </c>
      <c r="X91" s="40"/>
      <c r="Y91" s="39">
        <v>0</v>
      </c>
      <c r="Z91" s="40"/>
      <c r="AA91" s="39">
        <v>0</v>
      </c>
      <c r="AB91" s="40"/>
      <c r="AC91" s="39">
        <v>0.6</v>
      </c>
      <c r="AD91" s="40"/>
      <c r="AE91" s="39">
        <v>0</v>
      </c>
      <c r="AF91" s="41"/>
      <c r="AG91" s="40"/>
      <c r="AH91" s="39">
        <v>0</v>
      </c>
      <c r="AI91" s="41"/>
      <c r="AJ91" s="40"/>
      <c r="AK91" s="39">
        <v>6.9</v>
      </c>
      <c r="AL91" s="40"/>
      <c r="AM91" s="39">
        <v>9.9</v>
      </c>
      <c r="AN91" s="40"/>
      <c r="AO91" s="42">
        <v>25.2</v>
      </c>
      <c r="AP91" s="42">
        <v>0.6</v>
      </c>
      <c r="AQ91" s="42">
        <v>38.7</v>
      </c>
      <c r="AR91" s="42">
        <v>0</v>
      </c>
      <c r="AS91" s="42">
        <v>0</v>
      </c>
      <c r="AT91" s="42">
        <v>0</v>
      </c>
      <c r="AU91" s="43" t="s">
        <v>1</v>
      </c>
      <c r="AV91" s="43" t="s">
        <v>33</v>
      </c>
    </row>
    <row r="92" spans="1:48" ht="12" customHeight="1">
      <c r="A92" s="30" t="s">
        <v>65</v>
      </c>
      <c r="B92" s="31"/>
      <c r="C92" s="31"/>
      <c r="D92" s="31"/>
      <c r="E92" s="31"/>
      <c r="F92" s="31"/>
      <c r="G92" s="31"/>
      <c r="H92" s="31"/>
      <c r="I92" s="32"/>
      <c r="J92" s="33" t="s">
        <v>51</v>
      </c>
      <c r="K92" s="34"/>
      <c r="L92" s="35"/>
      <c r="M92" s="36">
        <v>2</v>
      </c>
      <c r="N92" s="37"/>
      <c r="O92" s="38"/>
      <c r="P92" s="36">
        <v>0.3</v>
      </c>
      <c r="Q92" s="38"/>
      <c r="R92" s="36">
        <v>12.7</v>
      </c>
      <c r="S92" s="37"/>
      <c r="T92" s="38"/>
      <c r="U92" s="36">
        <v>61.2</v>
      </c>
      <c r="V92" s="38"/>
      <c r="W92" s="39">
        <v>0.1</v>
      </c>
      <c r="X92" s="40"/>
      <c r="Y92" s="39">
        <v>0</v>
      </c>
      <c r="Z92" s="40"/>
      <c r="AA92" s="39">
        <v>0</v>
      </c>
      <c r="AB92" s="40"/>
      <c r="AC92" s="39">
        <v>0.7</v>
      </c>
      <c r="AD92" s="40"/>
      <c r="AE92" s="39">
        <v>0</v>
      </c>
      <c r="AF92" s="41"/>
      <c r="AG92" s="40"/>
      <c r="AH92" s="39">
        <v>0</v>
      </c>
      <c r="AI92" s="41"/>
      <c r="AJ92" s="40"/>
      <c r="AK92" s="39">
        <v>5.4</v>
      </c>
      <c r="AL92" s="40"/>
      <c r="AM92" s="39">
        <v>5.7</v>
      </c>
      <c r="AN92" s="40"/>
      <c r="AO92" s="42">
        <v>26.1</v>
      </c>
      <c r="AP92" s="42">
        <v>1.2</v>
      </c>
      <c r="AQ92" s="42">
        <v>40.8</v>
      </c>
      <c r="AR92" s="42">
        <v>1.7</v>
      </c>
      <c r="AS92" s="42">
        <v>0</v>
      </c>
      <c r="AT92" s="42">
        <v>0</v>
      </c>
      <c r="AU92" s="43" t="s">
        <v>1</v>
      </c>
      <c r="AV92" s="43" t="s">
        <v>33</v>
      </c>
    </row>
    <row r="93" spans="1:48" ht="21.75" customHeight="1">
      <c r="A93" s="44" t="s">
        <v>52</v>
      </c>
      <c r="B93" s="45"/>
      <c r="C93" s="45"/>
      <c r="D93" s="45"/>
      <c r="E93" s="45"/>
      <c r="F93" s="45"/>
      <c r="G93" s="45"/>
      <c r="H93" s="45"/>
      <c r="I93" s="46"/>
      <c r="J93" s="20" t="s">
        <v>111</v>
      </c>
      <c r="K93" s="21"/>
      <c r="L93" s="22"/>
      <c r="M93" s="47">
        <v>24.3</v>
      </c>
      <c r="N93" s="48"/>
      <c r="O93" s="49"/>
      <c r="P93" s="47">
        <v>18.6</v>
      </c>
      <c r="Q93" s="49"/>
      <c r="R93" s="47">
        <v>115.3</v>
      </c>
      <c r="S93" s="48"/>
      <c r="T93" s="49"/>
      <c r="U93" s="47">
        <v>686.1</v>
      </c>
      <c r="V93" s="49"/>
      <c r="W93" s="39">
        <v>0.46</v>
      </c>
      <c r="X93" s="40"/>
      <c r="Y93" s="39">
        <v>48.62</v>
      </c>
      <c r="Z93" s="40"/>
      <c r="AA93" s="39">
        <v>0.55</v>
      </c>
      <c r="AB93" s="40"/>
      <c r="AC93" s="39">
        <v>4.64</v>
      </c>
      <c r="AD93" s="40"/>
      <c r="AE93" s="39">
        <v>0</v>
      </c>
      <c r="AF93" s="41"/>
      <c r="AG93" s="40"/>
      <c r="AH93" s="39">
        <v>0.1</v>
      </c>
      <c r="AI93" s="41"/>
      <c r="AJ93" s="40"/>
      <c r="AK93" s="39">
        <v>190.6</v>
      </c>
      <c r="AL93" s="40"/>
      <c r="AM93" s="39">
        <v>157.22</v>
      </c>
      <c r="AN93" s="40"/>
      <c r="AO93" s="42">
        <v>516.3</v>
      </c>
      <c r="AP93" s="42">
        <v>6.94</v>
      </c>
      <c r="AQ93" s="42">
        <v>1149.6</v>
      </c>
      <c r="AR93" s="42">
        <v>208.3</v>
      </c>
      <c r="AS93" s="42">
        <v>0</v>
      </c>
      <c r="AT93" s="42">
        <v>0</v>
      </c>
      <c r="AU93" s="50" t="s">
        <v>1</v>
      </c>
      <c r="AV93" s="50" t="s">
        <v>1</v>
      </c>
    </row>
    <row r="94" spans="1:48" ht="14.25" customHeight="1">
      <c r="A94" s="27" t="s">
        <v>54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9"/>
    </row>
    <row r="95" spans="1:48" ht="12" customHeight="1">
      <c r="A95" s="30" t="s">
        <v>131</v>
      </c>
      <c r="B95" s="31"/>
      <c r="C95" s="31"/>
      <c r="D95" s="31"/>
      <c r="E95" s="31"/>
      <c r="F95" s="31"/>
      <c r="G95" s="31"/>
      <c r="H95" s="31"/>
      <c r="I95" s="32"/>
      <c r="J95" s="33" t="s">
        <v>48</v>
      </c>
      <c r="K95" s="34"/>
      <c r="L95" s="35"/>
      <c r="M95" s="36">
        <v>1.7</v>
      </c>
      <c r="N95" s="37"/>
      <c r="O95" s="38"/>
      <c r="P95" s="36">
        <v>7.7</v>
      </c>
      <c r="Q95" s="38"/>
      <c r="R95" s="36">
        <v>8.7</v>
      </c>
      <c r="S95" s="37"/>
      <c r="T95" s="38"/>
      <c r="U95" s="36">
        <v>227.9</v>
      </c>
      <c r="V95" s="38"/>
      <c r="W95" s="39">
        <v>0</v>
      </c>
      <c r="X95" s="40"/>
      <c r="Y95" s="39">
        <v>12.8</v>
      </c>
      <c r="Z95" s="40"/>
      <c r="AA95" s="39">
        <v>0</v>
      </c>
      <c r="AB95" s="40"/>
      <c r="AC95" s="39">
        <v>0.2</v>
      </c>
      <c r="AD95" s="40"/>
      <c r="AE95" s="39">
        <v>0.1</v>
      </c>
      <c r="AF95" s="41"/>
      <c r="AG95" s="40"/>
      <c r="AH95" s="39">
        <v>0</v>
      </c>
      <c r="AI95" s="41"/>
      <c r="AJ95" s="40"/>
      <c r="AK95" s="39">
        <v>32.6</v>
      </c>
      <c r="AL95" s="40"/>
      <c r="AM95" s="39">
        <v>18.5</v>
      </c>
      <c r="AN95" s="40"/>
      <c r="AO95" s="42">
        <v>31.7</v>
      </c>
      <c r="AP95" s="42">
        <v>0.6</v>
      </c>
      <c r="AQ95" s="42">
        <v>412.8</v>
      </c>
      <c r="AR95" s="42">
        <v>2</v>
      </c>
      <c r="AS95" s="42">
        <v>0</v>
      </c>
      <c r="AT95" s="42">
        <v>0</v>
      </c>
      <c r="AU95" s="43" t="s">
        <v>132</v>
      </c>
      <c r="AV95" s="43" t="s">
        <v>37</v>
      </c>
    </row>
    <row r="96" spans="1:48" ht="12" customHeight="1">
      <c r="A96" s="30" t="s">
        <v>133</v>
      </c>
      <c r="B96" s="31"/>
      <c r="C96" s="31"/>
      <c r="D96" s="31"/>
      <c r="E96" s="31"/>
      <c r="F96" s="31"/>
      <c r="G96" s="31"/>
      <c r="H96" s="31"/>
      <c r="I96" s="32"/>
      <c r="J96" s="33" t="s">
        <v>45</v>
      </c>
      <c r="K96" s="34"/>
      <c r="L96" s="35"/>
      <c r="M96" s="36">
        <v>1.7</v>
      </c>
      <c r="N96" s="37"/>
      <c r="O96" s="38"/>
      <c r="P96" s="36">
        <v>4.8</v>
      </c>
      <c r="Q96" s="38"/>
      <c r="R96" s="36">
        <v>7.7</v>
      </c>
      <c r="S96" s="37"/>
      <c r="T96" s="38"/>
      <c r="U96" s="36">
        <v>82.5</v>
      </c>
      <c r="V96" s="38"/>
      <c r="W96" s="39">
        <v>0</v>
      </c>
      <c r="X96" s="40"/>
      <c r="Y96" s="39">
        <v>11.2</v>
      </c>
      <c r="Z96" s="40"/>
      <c r="AA96" s="39">
        <v>0.2</v>
      </c>
      <c r="AB96" s="40"/>
      <c r="AC96" s="39">
        <v>1.8</v>
      </c>
      <c r="AD96" s="40"/>
      <c r="AE96" s="39">
        <v>0</v>
      </c>
      <c r="AF96" s="41"/>
      <c r="AG96" s="40"/>
      <c r="AH96" s="39">
        <v>0</v>
      </c>
      <c r="AI96" s="41"/>
      <c r="AJ96" s="40"/>
      <c r="AK96" s="39">
        <v>42.1</v>
      </c>
      <c r="AL96" s="40"/>
      <c r="AM96" s="39">
        <v>18.7</v>
      </c>
      <c r="AN96" s="40"/>
      <c r="AO96" s="42">
        <v>37.7</v>
      </c>
      <c r="AP96" s="42">
        <v>0.8</v>
      </c>
      <c r="AQ96" s="42">
        <v>279.8</v>
      </c>
      <c r="AR96" s="42">
        <v>3.7</v>
      </c>
      <c r="AS96" s="42">
        <v>0</v>
      </c>
      <c r="AT96" s="42">
        <v>0</v>
      </c>
      <c r="AU96" s="43" t="s">
        <v>134</v>
      </c>
      <c r="AV96" s="43" t="s">
        <v>37</v>
      </c>
    </row>
    <row r="97" spans="1:48" ht="12" customHeight="1">
      <c r="A97" s="30" t="s">
        <v>135</v>
      </c>
      <c r="B97" s="31"/>
      <c r="C97" s="31"/>
      <c r="D97" s="31"/>
      <c r="E97" s="31"/>
      <c r="F97" s="31"/>
      <c r="G97" s="31"/>
      <c r="H97" s="31"/>
      <c r="I97" s="32"/>
      <c r="J97" s="33" t="s">
        <v>136</v>
      </c>
      <c r="K97" s="34"/>
      <c r="L97" s="35"/>
      <c r="M97" s="36">
        <v>17.6</v>
      </c>
      <c r="N97" s="37"/>
      <c r="O97" s="38"/>
      <c r="P97" s="36">
        <v>21.2</v>
      </c>
      <c r="Q97" s="38"/>
      <c r="R97" s="36">
        <v>2.4</v>
      </c>
      <c r="S97" s="37"/>
      <c r="T97" s="38"/>
      <c r="U97" s="36">
        <v>273.4</v>
      </c>
      <c r="V97" s="38"/>
      <c r="W97" s="39">
        <v>0.1</v>
      </c>
      <c r="X97" s="40"/>
      <c r="Y97" s="39">
        <v>1.7</v>
      </c>
      <c r="Z97" s="40"/>
      <c r="AA97" s="39">
        <v>0.2</v>
      </c>
      <c r="AB97" s="40"/>
      <c r="AC97" s="39">
        <v>1</v>
      </c>
      <c r="AD97" s="40"/>
      <c r="AE97" s="39">
        <v>0</v>
      </c>
      <c r="AF97" s="41"/>
      <c r="AG97" s="40"/>
      <c r="AH97" s="39">
        <v>0.1</v>
      </c>
      <c r="AI97" s="41"/>
      <c r="AJ97" s="40"/>
      <c r="AK97" s="39">
        <v>21.9</v>
      </c>
      <c r="AL97" s="40"/>
      <c r="AM97" s="39">
        <v>21.1</v>
      </c>
      <c r="AN97" s="40"/>
      <c r="AO97" s="42">
        <v>153.7</v>
      </c>
      <c r="AP97" s="42">
        <v>1.6</v>
      </c>
      <c r="AQ97" s="42">
        <v>246.4</v>
      </c>
      <c r="AR97" s="42">
        <v>6.6</v>
      </c>
      <c r="AS97" s="42">
        <v>0.1</v>
      </c>
      <c r="AT97" s="42">
        <v>0</v>
      </c>
      <c r="AU97" s="43" t="s">
        <v>137</v>
      </c>
      <c r="AV97" s="43" t="s">
        <v>37</v>
      </c>
    </row>
    <row r="98" spans="1:48" ht="12" customHeight="1">
      <c r="A98" s="30" t="s">
        <v>138</v>
      </c>
      <c r="B98" s="31"/>
      <c r="C98" s="31"/>
      <c r="D98" s="31"/>
      <c r="E98" s="31"/>
      <c r="F98" s="31"/>
      <c r="G98" s="31"/>
      <c r="H98" s="31"/>
      <c r="I98" s="32"/>
      <c r="J98" s="33" t="s">
        <v>60</v>
      </c>
      <c r="K98" s="34"/>
      <c r="L98" s="35"/>
      <c r="M98" s="36">
        <v>3.5</v>
      </c>
      <c r="N98" s="37"/>
      <c r="O98" s="38"/>
      <c r="P98" s="36">
        <v>4</v>
      </c>
      <c r="Q98" s="38"/>
      <c r="R98" s="36">
        <v>37.3</v>
      </c>
      <c r="S98" s="37"/>
      <c r="T98" s="38"/>
      <c r="U98" s="36">
        <v>204.3</v>
      </c>
      <c r="V98" s="38"/>
      <c r="W98" s="39">
        <v>0</v>
      </c>
      <c r="X98" s="40"/>
      <c r="Y98" s="39">
        <v>0</v>
      </c>
      <c r="Z98" s="40"/>
      <c r="AA98" s="39">
        <v>0</v>
      </c>
      <c r="AB98" s="40"/>
      <c r="AC98" s="39">
        <v>0.3</v>
      </c>
      <c r="AD98" s="40"/>
      <c r="AE98" s="39">
        <v>0.1</v>
      </c>
      <c r="AF98" s="41"/>
      <c r="AG98" s="40"/>
      <c r="AH98" s="39">
        <v>0</v>
      </c>
      <c r="AI98" s="41"/>
      <c r="AJ98" s="40"/>
      <c r="AK98" s="39">
        <v>10.3</v>
      </c>
      <c r="AL98" s="40"/>
      <c r="AM98" s="39">
        <v>24.5</v>
      </c>
      <c r="AN98" s="40"/>
      <c r="AO98" s="42">
        <v>71.4</v>
      </c>
      <c r="AP98" s="42">
        <v>0.5</v>
      </c>
      <c r="AQ98" s="42">
        <v>53.1</v>
      </c>
      <c r="AR98" s="42">
        <v>0.7</v>
      </c>
      <c r="AS98" s="42">
        <v>0</v>
      </c>
      <c r="AT98" s="42">
        <v>0</v>
      </c>
      <c r="AU98" s="43" t="s">
        <v>139</v>
      </c>
      <c r="AV98" s="43" t="s">
        <v>33</v>
      </c>
    </row>
    <row r="99" spans="1:48" ht="12" customHeight="1">
      <c r="A99" s="30" t="s">
        <v>96</v>
      </c>
      <c r="B99" s="31"/>
      <c r="C99" s="31"/>
      <c r="D99" s="31"/>
      <c r="E99" s="31"/>
      <c r="F99" s="31"/>
      <c r="G99" s="31"/>
      <c r="H99" s="31"/>
      <c r="I99" s="32"/>
      <c r="J99" s="33" t="s">
        <v>45</v>
      </c>
      <c r="K99" s="34"/>
      <c r="L99" s="35"/>
      <c r="M99" s="36">
        <v>0.1</v>
      </c>
      <c r="N99" s="37"/>
      <c r="O99" s="38"/>
      <c r="P99" s="36">
        <v>0.1</v>
      </c>
      <c r="Q99" s="38"/>
      <c r="R99" s="36">
        <v>8.9</v>
      </c>
      <c r="S99" s="37"/>
      <c r="T99" s="38"/>
      <c r="U99" s="36">
        <v>37.1</v>
      </c>
      <c r="V99" s="38"/>
      <c r="W99" s="39">
        <v>0</v>
      </c>
      <c r="X99" s="40"/>
      <c r="Y99" s="39">
        <v>0.9</v>
      </c>
      <c r="Z99" s="40"/>
      <c r="AA99" s="39">
        <v>0</v>
      </c>
      <c r="AB99" s="40"/>
      <c r="AC99" s="39">
        <v>0.1</v>
      </c>
      <c r="AD99" s="40"/>
      <c r="AE99" s="39">
        <v>0</v>
      </c>
      <c r="AF99" s="41"/>
      <c r="AG99" s="40"/>
      <c r="AH99" s="39">
        <v>0</v>
      </c>
      <c r="AI99" s="41"/>
      <c r="AJ99" s="40"/>
      <c r="AK99" s="39">
        <v>10.2</v>
      </c>
      <c r="AL99" s="40"/>
      <c r="AM99" s="39">
        <v>3.1</v>
      </c>
      <c r="AN99" s="40"/>
      <c r="AO99" s="42">
        <v>2.2</v>
      </c>
      <c r="AP99" s="42">
        <v>0.5</v>
      </c>
      <c r="AQ99" s="42">
        <v>61.9</v>
      </c>
      <c r="AR99" s="42">
        <v>0.4</v>
      </c>
      <c r="AS99" s="42">
        <v>0</v>
      </c>
      <c r="AT99" s="42">
        <v>0</v>
      </c>
      <c r="AU99" s="43" t="s">
        <v>97</v>
      </c>
      <c r="AV99" s="43" t="s">
        <v>33</v>
      </c>
    </row>
    <row r="100" spans="1:48" ht="12" customHeight="1">
      <c r="A100" s="30" t="s">
        <v>50</v>
      </c>
      <c r="B100" s="31"/>
      <c r="C100" s="31"/>
      <c r="D100" s="31"/>
      <c r="E100" s="31"/>
      <c r="F100" s="31"/>
      <c r="G100" s="31"/>
      <c r="H100" s="31"/>
      <c r="I100" s="32"/>
      <c r="J100" s="33" t="s">
        <v>64</v>
      </c>
      <c r="K100" s="34"/>
      <c r="L100" s="35"/>
      <c r="M100" s="36">
        <v>3.8</v>
      </c>
      <c r="N100" s="37"/>
      <c r="O100" s="38"/>
      <c r="P100" s="36">
        <v>0.3</v>
      </c>
      <c r="Q100" s="38"/>
      <c r="R100" s="36">
        <v>25.1</v>
      </c>
      <c r="S100" s="37"/>
      <c r="T100" s="38"/>
      <c r="U100" s="36">
        <v>118.4</v>
      </c>
      <c r="V100" s="38"/>
      <c r="W100" s="39">
        <v>0.1</v>
      </c>
      <c r="X100" s="40"/>
      <c r="Y100" s="39">
        <v>0</v>
      </c>
      <c r="Z100" s="40"/>
      <c r="AA100" s="39">
        <v>0</v>
      </c>
      <c r="AB100" s="40"/>
      <c r="AC100" s="39">
        <v>1</v>
      </c>
      <c r="AD100" s="40"/>
      <c r="AE100" s="39">
        <v>0</v>
      </c>
      <c r="AF100" s="41"/>
      <c r="AG100" s="40"/>
      <c r="AH100" s="39">
        <v>0</v>
      </c>
      <c r="AI100" s="41"/>
      <c r="AJ100" s="40"/>
      <c r="AK100" s="39">
        <v>11.5</v>
      </c>
      <c r="AL100" s="40"/>
      <c r="AM100" s="39">
        <v>16.5</v>
      </c>
      <c r="AN100" s="40"/>
      <c r="AO100" s="42">
        <v>42</v>
      </c>
      <c r="AP100" s="42">
        <v>1</v>
      </c>
      <c r="AQ100" s="42">
        <v>64.5</v>
      </c>
      <c r="AR100" s="42">
        <v>0</v>
      </c>
      <c r="AS100" s="42">
        <v>0</v>
      </c>
      <c r="AT100" s="42">
        <v>0</v>
      </c>
      <c r="AU100" s="43" t="s">
        <v>1</v>
      </c>
      <c r="AV100" s="43" t="s">
        <v>33</v>
      </c>
    </row>
    <row r="101" spans="1:48" ht="12" customHeight="1">
      <c r="A101" s="30" t="s">
        <v>65</v>
      </c>
      <c r="B101" s="31"/>
      <c r="C101" s="31"/>
      <c r="D101" s="31"/>
      <c r="E101" s="31"/>
      <c r="F101" s="31"/>
      <c r="G101" s="31"/>
      <c r="H101" s="31"/>
      <c r="I101" s="32"/>
      <c r="J101" s="33" t="s">
        <v>102</v>
      </c>
      <c r="K101" s="34"/>
      <c r="L101" s="35"/>
      <c r="M101" s="36">
        <v>2.3</v>
      </c>
      <c r="N101" s="37"/>
      <c r="O101" s="38"/>
      <c r="P101" s="36">
        <v>0.3</v>
      </c>
      <c r="Q101" s="38"/>
      <c r="R101" s="36">
        <v>14.8</v>
      </c>
      <c r="S101" s="37"/>
      <c r="T101" s="38"/>
      <c r="U101" s="36">
        <v>71.4</v>
      </c>
      <c r="V101" s="38"/>
      <c r="W101" s="39">
        <v>0.1</v>
      </c>
      <c r="X101" s="40"/>
      <c r="Y101" s="39">
        <v>0</v>
      </c>
      <c r="Z101" s="40"/>
      <c r="AA101" s="39">
        <v>0</v>
      </c>
      <c r="AB101" s="40"/>
      <c r="AC101" s="39">
        <v>0.8</v>
      </c>
      <c r="AD101" s="40"/>
      <c r="AE101" s="39">
        <v>0</v>
      </c>
      <c r="AF101" s="41"/>
      <c r="AG101" s="40"/>
      <c r="AH101" s="39">
        <v>0</v>
      </c>
      <c r="AI101" s="41"/>
      <c r="AJ101" s="40"/>
      <c r="AK101" s="39">
        <v>6.3</v>
      </c>
      <c r="AL101" s="40"/>
      <c r="AM101" s="39">
        <v>6.7</v>
      </c>
      <c r="AN101" s="40"/>
      <c r="AO101" s="42">
        <v>30.5</v>
      </c>
      <c r="AP101" s="42">
        <v>1.4</v>
      </c>
      <c r="AQ101" s="42">
        <v>47.6</v>
      </c>
      <c r="AR101" s="42">
        <v>2</v>
      </c>
      <c r="AS101" s="42">
        <v>0</v>
      </c>
      <c r="AT101" s="42">
        <v>0</v>
      </c>
      <c r="AU101" s="43" t="s">
        <v>1</v>
      </c>
      <c r="AV101" s="43" t="s">
        <v>33</v>
      </c>
    </row>
    <row r="102" spans="1:48" ht="21.75" customHeight="1">
      <c r="A102" s="44" t="s">
        <v>52</v>
      </c>
      <c r="B102" s="45"/>
      <c r="C102" s="45"/>
      <c r="D102" s="45"/>
      <c r="E102" s="45"/>
      <c r="F102" s="45"/>
      <c r="G102" s="45"/>
      <c r="H102" s="45"/>
      <c r="I102" s="46"/>
      <c r="J102" s="20" t="s">
        <v>140</v>
      </c>
      <c r="K102" s="21"/>
      <c r="L102" s="22"/>
      <c r="M102" s="47">
        <v>30.7</v>
      </c>
      <c r="N102" s="48"/>
      <c r="O102" s="49"/>
      <c r="P102" s="47">
        <v>38.4</v>
      </c>
      <c r="Q102" s="49"/>
      <c r="R102" s="47">
        <v>104.9</v>
      </c>
      <c r="S102" s="48"/>
      <c r="T102" s="49"/>
      <c r="U102" s="47">
        <v>1015</v>
      </c>
      <c r="V102" s="49"/>
      <c r="W102" s="39">
        <v>0.3</v>
      </c>
      <c r="X102" s="40"/>
      <c r="Y102" s="39">
        <v>26.6</v>
      </c>
      <c r="Z102" s="40"/>
      <c r="AA102" s="39">
        <v>0.4</v>
      </c>
      <c r="AB102" s="40"/>
      <c r="AC102" s="39">
        <v>5.2</v>
      </c>
      <c r="AD102" s="40"/>
      <c r="AE102" s="39">
        <v>0.2</v>
      </c>
      <c r="AF102" s="41"/>
      <c r="AG102" s="40"/>
      <c r="AH102" s="39">
        <v>0.1</v>
      </c>
      <c r="AI102" s="41"/>
      <c r="AJ102" s="40"/>
      <c r="AK102" s="39">
        <v>134.9</v>
      </c>
      <c r="AL102" s="40"/>
      <c r="AM102" s="39">
        <v>109.1</v>
      </c>
      <c r="AN102" s="40"/>
      <c r="AO102" s="42">
        <v>369.2</v>
      </c>
      <c r="AP102" s="42">
        <v>6.4</v>
      </c>
      <c r="AQ102" s="42">
        <v>1166.1</v>
      </c>
      <c r="AR102" s="42">
        <v>15.4</v>
      </c>
      <c r="AS102" s="42">
        <v>0.1</v>
      </c>
      <c r="AT102" s="42">
        <v>0</v>
      </c>
      <c r="AU102" s="50" t="s">
        <v>1</v>
      </c>
      <c r="AV102" s="50" t="s">
        <v>1</v>
      </c>
    </row>
    <row r="103" spans="1:48" ht="14.25" customHeight="1">
      <c r="A103" s="27" t="s">
        <v>68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9"/>
    </row>
    <row r="104" spans="1:48" ht="12" customHeight="1">
      <c r="A104" s="30" t="s">
        <v>47</v>
      </c>
      <c r="B104" s="31"/>
      <c r="C104" s="31"/>
      <c r="D104" s="31"/>
      <c r="E104" s="31"/>
      <c r="F104" s="31"/>
      <c r="G104" s="31"/>
      <c r="H104" s="31"/>
      <c r="I104" s="32"/>
      <c r="J104" s="33" t="s">
        <v>48</v>
      </c>
      <c r="K104" s="34"/>
      <c r="L104" s="35"/>
      <c r="M104" s="36">
        <v>0.4</v>
      </c>
      <c r="N104" s="37"/>
      <c r="O104" s="38"/>
      <c r="P104" s="36">
        <v>0.4</v>
      </c>
      <c r="Q104" s="38"/>
      <c r="R104" s="36">
        <v>9.8</v>
      </c>
      <c r="S104" s="37"/>
      <c r="T104" s="38"/>
      <c r="U104" s="36">
        <v>47</v>
      </c>
      <c r="V104" s="38"/>
      <c r="W104" s="39">
        <v>0</v>
      </c>
      <c r="X104" s="40"/>
      <c r="Y104" s="39">
        <v>10</v>
      </c>
      <c r="Z104" s="40"/>
      <c r="AA104" s="39">
        <v>0</v>
      </c>
      <c r="AB104" s="40"/>
      <c r="AC104" s="39">
        <v>0.6</v>
      </c>
      <c r="AD104" s="40"/>
      <c r="AE104" s="39">
        <v>0</v>
      </c>
      <c r="AF104" s="41"/>
      <c r="AG104" s="40"/>
      <c r="AH104" s="39">
        <v>0</v>
      </c>
      <c r="AI104" s="41"/>
      <c r="AJ104" s="40"/>
      <c r="AK104" s="39">
        <v>16</v>
      </c>
      <c r="AL104" s="40"/>
      <c r="AM104" s="39">
        <v>8</v>
      </c>
      <c r="AN104" s="40"/>
      <c r="AO104" s="42">
        <v>11</v>
      </c>
      <c r="AP104" s="42">
        <v>2.2</v>
      </c>
      <c r="AQ104" s="42">
        <v>278</v>
      </c>
      <c r="AR104" s="42">
        <v>2</v>
      </c>
      <c r="AS104" s="42">
        <v>0</v>
      </c>
      <c r="AT104" s="42">
        <v>0</v>
      </c>
      <c r="AU104" s="43" t="s">
        <v>49</v>
      </c>
      <c r="AV104" s="43" t="s">
        <v>37</v>
      </c>
    </row>
    <row r="105" spans="1:48" ht="12" customHeight="1">
      <c r="A105" s="30" t="s">
        <v>93</v>
      </c>
      <c r="B105" s="31"/>
      <c r="C105" s="31"/>
      <c r="D105" s="31"/>
      <c r="E105" s="31"/>
      <c r="F105" s="31"/>
      <c r="G105" s="31"/>
      <c r="H105" s="31"/>
      <c r="I105" s="32"/>
      <c r="J105" s="33" t="s">
        <v>45</v>
      </c>
      <c r="K105" s="34"/>
      <c r="L105" s="35"/>
      <c r="M105" s="36">
        <v>0</v>
      </c>
      <c r="N105" s="37"/>
      <c r="O105" s="38"/>
      <c r="P105" s="36">
        <v>0</v>
      </c>
      <c r="Q105" s="38"/>
      <c r="R105" s="36">
        <v>25.3</v>
      </c>
      <c r="S105" s="37"/>
      <c r="T105" s="38"/>
      <c r="U105" s="36">
        <v>101.2</v>
      </c>
      <c r="V105" s="38"/>
      <c r="W105" s="39">
        <v>0</v>
      </c>
      <c r="X105" s="40"/>
      <c r="Y105" s="39">
        <v>0</v>
      </c>
      <c r="Z105" s="40"/>
      <c r="AA105" s="39">
        <v>0</v>
      </c>
      <c r="AB105" s="40"/>
      <c r="AC105" s="39">
        <v>0</v>
      </c>
      <c r="AD105" s="40"/>
      <c r="AE105" s="39">
        <v>0</v>
      </c>
      <c r="AF105" s="41"/>
      <c r="AG105" s="40"/>
      <c r="AH105" s="39">
        <v>0</v>
      </c>
      <c r="AI105" s="41"/>
      <c r="AJ105" s="40"/>
      <c r="AK105" s="39">
        <v>11.5</v>
      </c>
      <c r="AL105" s="40"/>
      <c r="AM105" s="39">
        <v>1.9</v>
      </c>
      <c r="AN105" s="40"/>
      <c r="AO105" s="42">
        <v>4.3</v>
      </c>
      <c r="AP105" s="42">
        <v>0</v>
      </c>
      <c r="AQ105" s="42">
        <v>0.8</v>
      </c>
      <c r="AR105" s="42">
        <v>0</v>
      </c>
      <c r="AS105" s="42">
        <v>0</v>
      </c>
      <c r="AT105" s="42">
        <v>0</v>
      </c>
      <c r="AU105" s="43" t="s">
        <v>94</v>
      </c>
      <c r="AV105" s="43" t="s">
        <v>33</v>
      </c>
    </row>
    <row r="106" spans="1:48" ht="12" customHeight="1">
      <c r="A106" s="44" t="s">
        <v>52</v>
      </c>
      <c r="B106" s="45"/>
      <c r="C106" s="45"/>
      <c r="D106" s="45"/>
      <c r="E106" s="45"/>
      <c r="F106" s="45"/>
      <c r="G106" s="45"/>
      <c r="H106" s="45"/>
      <c r="I106" s="46"/>
      <c r="J106" s="20" t="s">
        <v>98</v>
      </c>
      <c r="K106" s="21"/>
      <c r="L106" s="22"/>
      <c r="M106" s="47">
        <v>0.4</v>
      </c>
      <c r="N106" s="48"/>
      <c r="O106" s="49"/>
      <c r="P106" s="47">
        <v>0.4</v>
      </c>
      <c r="Q106" s="49"/>
      <c r="R106" s="47">
        <v>35.1</v>
      </c>
      <c r="S106" s="48"/>
      <c r="T106" s="49"/>
      <c r="U106" s="47">
        <v>148.2</v>
      </c>
      <c r="V106" s="49"/>
      <c r="W106" s="39">
        <v>0</v>
      </c>
      <c r="X106" s="40"/>
      <c r="Y106" s="39">
        <v>10</v>
      </c>
      <c r="Z106" s="40"/>
      <c r="AA106" s="39">
        <v>0</v>
      </c>
      <c r="AB106" s="40"/>
      <c r="AC106" s="39">
        <v>0.6</v>
      </c>
      <c r="AD106" s="40"/>
      <c r="AE106" s="39">
        <v>0</v>
      </c>
      <c r="AF106" s="41"/>
      <c r="AG106" s="40"/>
      <c r="AH106" s="39">
        <v>0</v>
      </c>
      <c r="AI106" s="41"/>
      <c r="AJ106" s="40"/>
      <c r="AK106" s="39">
        <v>27.5</v>
      </c>
      <c r="AL106" s="40"/>
      <c r="AM106" s="39">
        <v>9.9</v>
      </c>
      <c r="AN106" s="40"/>
      <c r="AO106" s="42">
        <v>15.3</v>
      </c>
      <c r="AP106" s="42">
        <v>2.2</v>
      </c>
      <c r="AQ106" s="42">
        <v>278.8</v>
      </c>
      <c r="AR106" s="42">
        <v>2</v>
      </c>
      <c r="AS106" s="42">
        <v>0</v>
      </c>
      <c r="AT106" s="42">
        <v>0</v>
      </c>
      <c r="AU106" s="50" t="s">
        <v>1</v>
      </c>
      <c r="AV106" s="50" t="s">
        <v>1</v>
      </c>
    </row>
    <row r="107" spans="1:48" ht="21.75" customHeight="1">
      <c r="A107" s="44" t="s">
        <v>74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6"/>
      <c r="M107" s="47">
        <v>55.4</v>
      </c>
      <c r="N107" s="48"/>
      <c r="O107" s="49"/>
      <c r="P107" s="47">
        <v>57.4</v>
      </c>
      <c r="Q107" s="49"/>
      <c r="R107" s="47">
        <v>255.3</v>
      </c>
      <c r="S107" s="48"/>
      <c r="T107" s="49"/>
      <c r="U107" s="47">
        <v>1849.3</v>
      </c>
      <c r="V107" s="49"/>
      <c r="W107" s="39">
        <v>0.76</v>
      </c>
      <c r="X107" s="40"/>
      <c r="Y107" s="39">
        <v>85.22</v>
      </c>
      <c r="Z107" s="40"/>
      <c r="AA107" s="39">
        <v>0.95</v>
      </c>
      <c r="AB107" s="40"/>
      <c r="AC107" s="39">
        <v>10.44</v>
      </c>
      <c r="AD107" s="40"/>
      <c r="AE107" s="39">
        <v>0.2</v>
      </c>
      <c r="AF107" s="41"/>
      <c r="AG107" s="40"/>
      <c r="AH107" s="39">
        <v>0.2</v>
      </c>
      <c r="AI107" s="41"/>
      <c r="AJ107" s="40"/>
      <c r="AK107" s="39">
        <v>353</v>
      </c>
      <c r="AL107" s="40"/>
      <c r="AM107" s="39">
        <v>276.22</v>
      </c>
      <c r="AN107" s="40"/>
      <c r="AO107" s="42">
        <v>900.8</v>
      </c>
      <c r="AP107" s="42">
        <v>15.54</v>
      </c>
      <c r="AQ107" s="42">
        <v>2594.5</v>
      </c>
      <c r="AR107" s="42">
        <v>225.7</v>
      </c>
      <c r="AS107" s="42">
        <v>0.1</v>
      </c>
      <c r="AT107" s="42">
        <v>0</v>
      </c>
      <c r="AU107" s="50" t="s">
        <v>1</v>
      </c>
      <c r="AV107" s="50" t="s">
        <v>1</v>
      </c>
    </row>
    <row r="108" spans="1:48" ht="14.25" customHeight="1">
      <c r="A108" s="51" t="s">
        <v>141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</row>
    <row r="109" spans="1:48" ht="27.75" customHeight="1">
      <c r="A109" s="7" t="s">
        <v>142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3.5" customHeight="1">
      <c r="A110" s="8" t="s">
        <v>4</v>
      </c>
      <c r="B110" s="9"/>
      <c r="C110" s="9"/>
      <c r="D110" s="9"/>
      <c r="E110" s="9"/>
      <c r="F110" s="9"/>
      <c r="G110" s="9"/>
      <c r="H110" s="9"/>
      <c r="I110" s="10"/>
      <c r="J110" s="8" t="s">
        <v>5</v>
      </c>
      <c r="K110" s="9"/>
      <c r="L110" s="10"/>
      <c r="M110" s="11" t="s">
        <v>6</v>
      </c>
      <c r="N110" s="12"/>
      <c r="O110" s="12"/>
      <c r="P110" s="12"/>
      <c r="Q110" s="12"/>
      <c r="R110" s="12"/>
      <c r="S110" s="12"/>
      <c r="T110" s="13"/>
      <c r="U110" s="14" t="s">
        <v>7</v>
      </c>
      <c r="V110" s="15"/>
      <c r="W110" s="11" t="s">
        <v>8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3"/>
      <c r="AK110" s="11" t="s">
        <v>9</v>
      </c>
      <c r="AL110" s="12"/>
      <c r="AM110" s="12"/>
      <c r="AN110" s="12"/>
      <c r="AO110" s="12"/>
      <c r="AP110" s="12"/>
      <c r="AQ110" s="12"/>
      <c r="AR110" s="12"/>
      <c r="AS110" s="12"/>
      <c r="AT110" s="13"/>
      <c r="AU110" s="16" t="s">
        <v>10</v>
      </c>
      <c r="AV110" s="16" t="s">
        <v>11</v>
      </c>
    </row>
    <row r="111" spans="1:48" ht="26.25" customHeight="1">
      <c r="A111" s="17"/>
      <c r="B111" s="18"/>
      <c r="C111" s="18"/>
      <c r="D111" s="18"/>
      <c r="E111" s="18"/>
      <c r="F111" s="18"/>
      <c r="G111" s="18"/>
      <c r="H111" s="18"/>
      <c r="I111" s="19"/>
      <c r="J111" s="17"/>
      <c r="K111" s="18"/>
      <c r="L111" s="19"/>
      <c r="M111" s="20" t="s">
        <v>12</v>
      </c>
      <c r="N111" s="21"/>
      <c r="O111" s="22"/>
      <c r="P111" s="20" t="s">
        <v>13</v>
      </c>
      <c r="Q111" s="22"/>
      <c r="R111" s="20" t="s">
        <v>14</v>
      </c>
      <c r="S111" s="21"/>
      <c r="T111" s="22"/>
      <c r="U111" s="23"/>
      <c r="V111" s="24"/>
      <c r="W111" s="20" t="s">
        <v>15</v>
      </c>
      <c r="X111" s="22"/>
      <c r="Y111" s="20" t="s">
        <v>16</v>
      </c>
      <c r="Z111" s="22"/>
      <c r="AA111" s="20" t="s">
        <v>17</v>
      </c>
      <c r="AB111" s="22"/>
      <c r="AC111" s="20" t="s">
        <v>18</v>
      </c>
      <c r="AD111" s="22"/>
      <c r="AE111" s="20" t="s">
        <v>19</v>
      </c>
      <c r="AF111" s="21"/>
      <c r="AG111" s="22"/>
      <c r="AH111" s="20" t="s">
        <v>20</v>
      </c>
      <c r="AI111" s="21"/>
      <c r="AJ111" s="22"/>
      <c r="AK111" s="20" t="s">
        <v>21</v>
      </c>
      <c r="AL111" s="22"/>
      <c r="AM111" s="20" t="s">
        <v>22</v>
      </c>
      <c r="AN111" s="22"/>
      <c r="AO111" s="25" t="s">
        <v>23</v>
      </c>
      <c r="AP111" s="25" t="s">
        <v>24</v>
      </c>
      <c r="AQ111" s="25" t="s">
        <v>25</v>
      </c>
      <c r="AR111" s="25" t="s">
        <v>26</v>
      </c>
      <c r="AS111" s="25" t="s">
        <v>27</v>
      </c>
      <c r="AT111" s="25" t="s">
        <v>28</v>
      </c>
      <c r="AU111" s="26"/>
      <c r="AV111" s="26"/>
    </row>
    <row r="112" spans="1:48" ht="14.25" customHeight="1">
      <c r="A112" s="27" t="s">
        <v>29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9"/>
    </row>
    <row r="113" spans="1:48" ht="12" customHeight="1">
      <c r="A113" s="30" t="s">
        <v>143</v>
      </c>
      <c r="B113" s="31"/>
      <c r="C113" s="31"/>
      <c r="D113" s="31"/>
      <c r="E113" s="31"/>
      <c r="F113" s="31"/>
      <c r="G113" s="31"/>
      <c r="H113" s="31"/>
      <c r="I113" s="32"/>
      <c r="J113" s="33" t="s">
        <v>48</v>
      </c>
      <c r="K113" s="34"/>
      <c r="L113" s="35"/>
      <c r="M113" s="36">
        <v>1.3</v>
      </c>
      <c r="N113" s="37"/>
      <c r="O113" s="38"/>
      <c r="P113" s="36">
        <v>0.1</v>
      </c>
      <c r="Q113" s="38"/>
      <c r="R113" s="36">
        <v>9.4</v>
      </c>
      <c r="S113" s="37"/>
      <c r="T113" s="38"/>
      <c r="U113" s="36">
        <v>44.6</v>
      </c>
      <c r="V113" s="38"/>
      <c r="W113" s="39">
        <v>0.1</v>
      </c>
      <c r="X113" s="40"/>
      <c r="Y113" s="39">
        <v>2</v>
      </c>
      <c r="Z113" s="40"/>
      <c r="AA113" s="39">
        <v>1.9</v>
      </c>
      <c r="AB113" s="40"/>
      <c r="AC113" s="39">
        <v>0.6</v>
      </c>
      <c r="AD113" s="40"/>
      <c r="AE113" s="39">
        <v>0</v>
      </c>
      <c r="AF113" s="41"/>
      <c r="AG113" s="40"/>
      <c r="AH113" s="39">
        <v>0.1</v>
      </c>
      <c r="AI113" s="41"/>
      <c r="AJ113" s="40"/>
      <c r="AK113" s="39">
        <v>44.7</v>
      </c>
      <c r="AL113" s="40"/>
      <c r="AM113" s="39">
        <v>33.2</v>
      </c>
      <c r="AN113" s="40"/>
      <c r="AO113" s="42">
        <v>48.1</v>
      </c>
      <c r="AP113" s="42">
        <v>0.9</v>
      </c>
      <c r="AQ113" s="42">
        <v>194.1</v>
      </c>
      <c r="AR113" s="42">
        <v>4.9</v>
      </c>
      <c r="AS113" s="42">
        <v>0.1</v>
      </c>
      <c r="AT113" s="42">
        <v>0</v>
      </c>
      <c r="AU113" s="43" t="s">
        <v>144</v>
      </c>
      <c r="AV113" s="43" t="s">
        <v>88</v>
      </c>
    </row>
    <row r="114" spans="1:48" ht="12" customHeight="1">
      <c r="A114" s="30" t="s">
        <v>145</v>
      </c>
      <c r="B114" s="31"/>
      <c r="C114" s="31"/>
      <c r="D114" s="31"/>
      <c r="E114" s="31"/>
      <c r="F114" s="31"/>
      <c r="G114" s="31"/>
      <c r="H114" s="31"/>
      <c r="I114" s="32"/>
      <c r="J114" s="33" t="s">
        <v>48</v>
      </c>
      <c r="K114" s="34"/>
      <c r="L114" s="35"/>
      <c r="M114" s="36">
        <v>7.5</v>
      </c>
      <c r="N114" s="37"/>
      <c r="O114" s="38"/>
      <c r="P114" s="36">
        <v>6.9</v>
      </c>
      <c r="Q114" s="38"/>
      <c r="R114" s="36">
        <v>3.5</v>
      </c>
      <c r="S114" s="37"/>
      <c r="T114" s="38"/>
      <c r="U114" s="36">
        <v>104</v>
      </c>
      <c r="V114" s="38"/>
      <c r="W114" s="39">
        <v>0.02</v>
      </c>
      <c r="X114" s="40"/>
      <c r="Y114" s="39">
        <v>1</v>
      </c>
      <c r="Z114" s="40"/>
      <c r="AA114" s="39">
        <v>0</v>
      </c>
      <c r="AB114" s="40"/>
      <c r="AC114" s="39">
        <v>1.1</v>
      </c>
      <c r="AD114" s="40"/>
      <c r="AE114" s="39">
        <v>0</v>
      </c>
      <c r="AF114" s="41"/>
      <c r="AG114" s="40"/>
      <c r="AH114" s="39">
        <v>0</v>
      </c>
      <c r="AI114" s="41"/>
      <c r="AJ114" s="40"/>
      <c r="AK114" s="39">
        <v>5</v>
      </c>
      <c r="AL114" s="40"/>
      <c r="AM114" s="39">
        <v>10</v>
      </c>
      <c r="AN114" s="40"/>
      <c r="AO114" s="42">
        <v>72</v>
      </c>
      <c r="AP114" s="42">
        <v>1</v>
      </c>
      <c r="AQ114" s="42">
        <v>0</v>
      </c>
      <c r="AR114" s="42">
        <v>0</v>
      </c>
      <c r="AS114" s="42">
        <v>0</v>
      </c>
      <c r="AT114" s="42">
        <v>0</v>
      </c>
      <c r="AU114" s="43" t="s">
        <v>146</v>
      </c>
      <c r="AV114" s="43" t="s">
        <v>33</v>
      </c>
    </row>
    <row r="115" spans="1:48" ht="12" customHeight="1">
      <c r="A115" s="30" t="s">
        <v>89</v>
      </c>
      <c r="B115" s="31"/>
      <c r="C115" s="31"/>
      <c r="D115" s="31"/>
      <c r="E115" s="31"/>
      <c r="F115" s="31"/>
      <c r="G115" s="31"/>
      <c r="H115" s="31"/>
      <c r="I115" s="32"/>
      <c r="J115" s="33" t="s">
        <v>51</v>
      </c>
      <c r="K115" s="34"/>
      <c r="L115" s="35"/>
      <c r="M115" s="36">
        <v>0.4</v>
      </c>
      <c r="N115" s="37"/>
      <c r="O115" s="38"/>
      <c r="P115" s="36">
        <v>2.2</v>
      </c>
      <c r="Q115" s="38"/>
      <c r="R115" s="36">
        <v>2.3</v>
      </c>
      <c r="S115" s="37"/>
      <c r="T115" s="38"/>
      <c r="U115" s="36">
        <v>33.7</v>
      </c>
      <c r="V115" s="38"/>
      <c r="W115" s="39">
        <v>0</v>
      </c>
      <c r="X115" s="40"/>
      <c r="Y115" s="39">
        <v>1.3</v>
      </c>
      <c r="Z115" s="40"/>
      <c r="AA115" s="39">
        <v>0.1</v>
      </c>
      <c r="AB115" s="40"/>
      <c r="AC115" s="39">
        <v>0</v>
      </c>
      <c r="AD115" s="40"/>
      <c r="AE115" s="39">
        <v>0</v>
      </c>
      <c r="AF115" s="41"/>
      <c r="AG115" s="40"/>
      <c r="AH115" s="39">
        <v>0</v>
      </c>
      <c r="AI115" s="41"/>
      <c r="AJ115" s="40"/>
      <c r="AK115" s="39">
        <v>9</v>
      </c>
      <c r="AL115" s="40"/>
      <c r="AM115" s="39">
        <v>5.7</v>
      </c>
      <c r="AN115" s="40"/>
      <c r="AO115" s="42">
        <v>9.7</v>
      </c>
      <c r="AP115" s="42">
        <v>0.2</v>
      </c>
      <c r="AQ115" s="42">
        <v>60.9</v>
      </c>
      <c r="AR115" s="42">
        <v>0.8</v>
      </c>
      <c r="AS115" s="42">
        <v>0</v>
      </c>
      <c r="AT115" s="42">
        <v>0</v>
      </c>
      <c r="AU115" s="43" t="s">
        <v>63</v>
      </c>
      <c r="AV115" s="43" t="s">
        <v>88</v>
      </c>
    </row>
    <row r="116" spans="1:48" ht="12" customHeight="1">
      <c r="A116" s="30" t="s">
        <v>147</v>
      </c>
      <c r="B116" s="31"/>
      <c r="C116" s="31"/>
      <c r="D116" s="31"/>
      <c r="E116" s="31"/>
      <c r="F116" s="31"/>
      <c r="G116" s="31"/>
      <c r="H116" s="31"/>
      <c r="I116" s="32"/>
      <c r="J116" s="33" t="s">
        <v>60</v>
      </c>
      <c r="K116" s="34"/>
      <c r="L116" s="35"/>
      <c r="M116" s="36">
        <v>6.4</v>
      </c>
      <c r="N116" s="37"/>
      <c r="O116" s="38"/>
      <c r="P116" s="36">
        <v>4.9</v>
      </c>
      <c r="Q116" s="38"/>
      <c r="R116" s="36">
        <v>38</v>
      </c>
      <c r="S116" s="37"/>
      <c r="T116" s="38"/>
      <c r="U116" s="36">
        <v>226.2</v>
      </c>
      <c r="V116" s="38"/>
      <c r="W116" s="39">
        <v>0.2</v>
      </c>
      <c r="X116" s="40"/>
      <c r="Y116" s="39">
        <v>0</v>
      </c>
      <c r="Z116" s="40"/>
      <c r="AA116" s="39">
        <v>0</v>
      </c>
      <c r="AB116" s="40"/>
      <c r="AC116" s="39">
        <v>0.1</v>
      </c>
      <c r="AD116" s="40"/>
      <c r="AE116" s="39">
        <v>0.1</v>
      </c>
      <c r="AF116" s="41"/>
      <c r="AG116" s="40"/>
      <c r="AH116" s="39">
        <v>0.1</v>
      </c>
      <c r="AI116" s="41"/>
      <c r="AJ116" s="40"/>
      <c r="AK116" s="39">
        <v>27.2</v>
      </c>
      <c r="AL116" s="40"/>
      <c r="AM116" s="39">
        <v>32.1</v>
      </c>
      <c r="AN116" s="40"/>
      <c r="AO116" s="42">
        <v>136.8</v>
      </c>
      <c r="AP116" s="42">
        <v>2.3</v>
      </c>
      <c r="AQ116" s="42">
        <v>133.9</v>
      </c>
      <c r="AR116" s="42">
        <v>0</v>
      </c>
      <c r="AS116" s="42">
        <v>0</v>
      </c>
      <c r="AT116" s="42">
        <v>0</v>
      </c>
      <c r="AU116" s="43" t="s">
        <v>148</v>
      </c>
      <c r="AV116" s="43" t="s">
        <v>33</v>
      </c>
    </row>
    <row r="117" spans="1:48" ht="12" customHeight="1">
      <c r="A117" s="30" t="s">
        <v>44</v>
      </c>
      <c r="B117" s="31"/>
      <c r="C117" s="31"/>
      <c r="D117" s="31"/>
      <c r="E117" s="31"/>
      <c r="F117" s="31"/>
      <c r="G117" s="31"/>
      <c r="H117" s="31"/>
      <c r="I117" s="32"/>
      <c r="J117" s="33" t="s">
        <v>45</v>
      </c>
      <c r="K117" s="34"/>
      <c r="L117" s="35"/>
      <c r="M117" s="36">
        <v>4.9</v>
      </c>
      <c r="N117" s="37"/>
      <c r="O117" s="38"/>
      <c r="P117" s="36">
        <v>4</v>
      </c>
      <c r="Q117" s="38"/>
      <c r="R117" s="36">
        <v>14</v>
      </c>
      <c r="S117" s="37"/>
      <c r="T117" s="38"/>
      <c r="U117" s="36">
        <v>112.1</v>
      </c>
      <c r="V117" s="38"/>
      <c r="W117" s="39">
        <v>0.1</v>
      </c>
      <c r="X117" s="40"/>
      <c r="Y117" s="39">
        <v>0.8</v>
      </c>
      <c r="Z117" s="40"/>
      <c r="AA117" s="39">
        <v>0</v>
      </c>
      <c r="AB117" s="40"/>
      <c r="AC117" s="39">
        <v>0</v>
      </c>
      <c r="AD117" s="40"/>
      <c r="AE117" s="39">
        <v>0</v>
      </c>
      <c r="AF117" s="41"/>
      <c r="AG117" s="40"/>
      <c r="AH117" s="39">
        <v>0.1</v>
      </c>
      <c r="AI117" s="41"/>
      <c r="AJ117" s="40"/>
      <c r="AK117" s="39">
        <v>158.1</v>
      </c>
      <c r="AL117" s="40"/>
      <c r="AM117" s="39">
        <v>26.1</v>
      </c>
      <c r="AN117" s="40"/>
      <c r="AO117" s="42">
        <v>121.6</v>
      </c>
      <c r="AP117" s="42">
        <v>0.7</v>
      </c>
      <c r="AQ117" s="42">
        <v>254.1</v>
      </c>
      <c r="AR117" s="42">
        <v>13.5</v>
      </c>
      <c r="AS117" s="42">
        <v>0</v>
      </c>
      <c r="AT117" s="42">
        <v>0</v>
      </c>
      <c r="AU117" s="43" t="s">
        <v>46</v>
      </c>
      <c r="AV117" s="43" t="s">
        <v>37</v>
      </c>
    </row>
    <row r="118" spans="1:48" ht="12" customHeight="1">
      <c r="A118" s="30" t="s">
        <v>50</v>
      </c>
      <c r="B118" s="31"/>
      <c r="C118" s="31"/>
      <c r="D118" s="31"/>
      <c r="E118" s="31"/>
      <c r="F118" s="31"/>
      <c r="G118" s="31"/>
      <c r="H118" s="31"/>
      <c r="I118" s="32"/>
      <c r="J118" s="33" t="s">
        <v>64</v>
      </c>
      <c r="K118" s="34"/>
      <c r="L118" s="35"/>
      <c r="M118" s="36">
        <v>3.8</v>
      </c>
      <c r="N118" s="37"/>
      <c r="O118" s="38"/>
      <c r="P118" s="36">
        <v>0.3</v>
      </c>
      <c r="Q118" s="38"/>
      <c r="R118" s="36">
        <v>25.1</v>
      </c>
      <c r="S118" s="37"/>
      <c r="T118" s="38"/>
      <c r="U118" s="36">
        <v>118.4</v>
      </c>
      <c r="V118" s="38"/>
      <c r="W118" s="39">
        <v>0.1</v>
      </c>
      <c r="X118" s="40"/>
      <c r="Y118" s="39">
        <v>0</v>
      </c>
      <c r="Z118" s="40"/>
      <c r="AA118" s="39">
        <v>0</v>
      </c>
      <c r="AB118" s="40"/>
      <c r="AC118" s="39">
        <v>1</v>
      </c>
      <c r="AD118" s="40"/>
      <c r="AE118" s="39">
        <v>0</v>
      </c>
      <c r="AF118" s="41"/>
      <c r="AG118" s="40"/>
      <c r="AH118" s="39">
        <v>0</v>
      </c>
      <c r="AI118" s="41"/>
      <c r="AJ118" s="40"/>
      <c r="AK118" s="39">
        <v>11.5</v>
      </c>
      <c r="AL118" s="40"/>
      <c r="AM118" s="39">
        <v>16.5</v>
      </c>
      <c r="AN118" s="40"/>
      <c r="AO118" s="42">
        <v>42</v>
      </c>
      <c r="AP118" s="42">
        <v>1</v>
      </c>
      <c r="AQ118" s="42">
        <v>64.5</v>
      </c>
      <c r="AR118" s="42">
        <v>0</v>
      </c>
      <c r="AS118" s="42">
        <v>0</v>
      </c>
      <c r="AT118" s="42">
        <v>0</v>
      </c>
      <c r="AU118" s="43" t="s">
        <v>1</v>
      </c>
      <c r="AV118" s="43" t="s">
        <v>33</v>
      </c>
    </row>
    <row r="119" spans="1:48" ht="12" customHeight="1">
      <c r="A119" s="44" t="s">
        <v>52</v>
      </c>
      <c r="B119" s="45"/>
      <c r="C119" s="45"/>
      <c r="D119" s="45"/>
      <c r="E119" s="45"/>
      <c r="F119" s="45"/>
      <c r="G119" s="45"/>
      <c r="H119" s="45"/>
      <c r="I119" s="46"/>
      <c r="J119" s="20" t="s">
        <v>149</v>
      </c>
      <c r="K119" s="21"/>
      <c r="L119" s="22"/>
      <c r="M119" s="47">
        <v>24.3</v>
      </c>
      <c r="N119" s="48"/>
      <c r="O119" s="49"/>
      <c r="P119" s="47">
        <v>18.4</v>
      </c>
      <c r="Q119" s="49"/>
      <c r="R119" s="47">
        <v>92.3</v>
      </c>
      <c r="S119" s="48"/>
      <c r="T119" s="49"/>
      <c r="U119" s="47">
        <v>639</v>
      </c>
      <c r="V119" s="49"/>
      <c r="W119" s="39">
        <v>0.52</v>
      </c>
      <c r="X119" s="40"/>
      <c r="Y119" s="39">
        <v>5.1</v>
      </c>
      <c r="Z119" s="40"/>
      <c r="AA119" s="39">
        <v>2</v>
      </c>
      <c r="AB119" s="40"/>
      <c r="AC119" s="39">
        <v>2.8</v>
      </c>
      <c r="AD119" s="40"/>
      <c r="AE119" s="39">
        <v>0.1</v>
      </c>
      <c r="AF119" s="41"/>
      <c r="AG119" s="40"/>
      <c r="AH119" s="39">
        <v>0.3</v>
      </c>
      <c r="AI119" s="41"/>
      <c r="AJ119" s="40"/>
      <c r="AK119" s="39">
        <v>255.5</v>
      </c>
      <c r="AL119" s="40"/>
      <c r="AM119" s="39">
        <v>123.6</v>
      </c>
      <c r="AN119" s="40"/>
      <c r="AO119" s="42">
        <v>430.2</v>
      </c>
      <c r="AP119" s="42">
        <v>6.1</v>
      </c>
      <c r="AQ119" s="42">
        <v>707.5</v>
      </c>
      <c r="AR119" s="42">
        <v>19.2</v>
      </c>
      <c r="AS119" s="42">
        <v>0.1</v>
      </c>
      <c r="AT119" s="42">
        <v>0</v>
      </c>
      <c r="AU119" s="50" t="s">
        <v>1</v>
      </c>
      <c r="AV119" s="50" t="s">
        <v>1</v>
      </c>
    </row>
    <row r="120" spans="1:48" ht="14.25" customHeight="1">
      <c r="A120" s="27" t="s">
        <v>54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9"/>
    </row>
    <row r="121" spans="1:48" ht="12" customHeight="1">
      <c r="A121" s="30" t="s">
        <v>82</v>
      </c>
      <c r="B121" s="31"/>
      <c r="C121" s="31"/>
      <c r="D121" s="31"/>
      <c r="E121" s="31"/>
      <c r="F121" s="31"/>
      <c r="G121" s="31"/>
      <c r="H121" s="31"/>
      <c r="I121" s="32"/>
      <c r="J121" s="33" t="s">
        <v>48</v>
      </c>
      <c r="K121" s="34"/>
      <c r="L121" s="35"/>
      <c r="M121" s="36">
        <v>0.8</v>
      </c>
      <c r="N121" s="37"/>
      <c r="O121" s="38"/>
      <c r="P121" s="36">
        <v>0.1</v>
      </c>
      <c r="Q121" s="38"/>
      <c r="R121" s="36">
        <v>2.5</v>
      </c>
      <c r="S121" s="37"/>
      <c r="T121" s="38"/>
      <c r="U121" s="36">
        <v>14</v>
      </c>
      <c r="V121" s="38"/>
      <c r="W121" s="39">
        <v>0</v>
      </c>
      <c r="X121" s="40"/>
      <c r="Y121" s="39">
        <v>10</v>
      </c>
      <c r="Z121" s="40"/>
      <c r="AA121" s="39">
        <v>0</v>
      </c>
      <c r="AB121" s="40"/>
      <c r="AC121" s="39">
        <v>0.1</v>
      </c>
      <c r="AD121" s="40"/>
      <c r="AE121" s="39">
        <v>0</v>
      </c>
      <c r="AF121" s="41"/>
      <c r="AG121" s="40"/>
      <c r="AH121" s="39">
        <v>0</v>
      </c>
      <c r="AI121" s="41"/>
      <c r="AJ121" s="40"/>
      <c r="AK121" s="39">
        <v>23</v>
      </c>
      <c r="AL121" s="40"/>
      <c r="AM121" s="39">
        <v>14</v>
      </c>
      <c r="AN121" s="40"/>
      <c r="AO121" s="42">
        <v>42</v>
      </c>
      <c r="AP121" s="42">
        <v>1</v>
      </c>
      <c r="AQ121" s="42">
        <v>141</v>
      </c>
      <c r="AR121" s="42">
        <v>3</v>
      </c>
      <c r="AS121" s="42">
        <v>0</v>
      </c>
      <c r="AT121" s="42">
        <v>0</v>
      </c>
      <c r="AU121" s="43" t="s">
        <v>83</v>
      </c>
      <c r="AV121" s="43" t="s">
        <v>37</v>
      </c>
    </row>
    <row r="122" spans="1:48" ht="12" customHeight="1">
      <c r="A122" s="30" t="s">
        <v>150</v>
      </c>
      <c r="B122" s="31"/>
      <c r="C122" s="31"/>
      <c r="D122" s="31"/>
      <c r="E122" s="31"/>
      <c r="F122" s="31"/>
      <c r="G122" s="31"/>
      <c r="H122" s="31"/>
      <c r="I122" s="32"/>
      <c r="J122" s="33" t="s">
        <v>45</v>
      </c>
      <c r="K122" s="34"/>
      <c r="L122" s="35"/>
      <c r="M122" s="36">
        <v>2.3</v>
      </c>
      <c r="N122" s="37"/>
      <c r="O122" s="38"/>
      <c r="P122" s="36">
        <v>4.9</v>
      </c>
      <c r="Q122" s="38"/>
      <c r="R122" s="36">
        <v>14.5</v>
      </c>
      <c r="S122" s="37"/>
      <c r="T122" s="38"/>
      <c r="U122" s="36">
        <v>113.6</v>
      </c>
      <c r="V122" s="38"/>
      <c r="W122" s="39">
        <v>0.1</v>
      </c>
      <c r="X122" s="40"/>
      <c r="Y122" s="39">
        <v>7.5</v>
      </c>
      <c r="Z122" s="40"/>
      <c r="AA122" s="39">
        <v>0.2</v>
      </c>
      <c r="AB122" s="40"/>
      <c r="AC122" s="39">
        <v>2.1</v>
      </c>
      <c r="AD122" s="40"/>
      <c r="AE122" s="39">
        <v>0</v>
      </c>
      <c r="AF122" s="41"/>
      <c r="AG122" s="40"/>
      <c r="AH122" s="39">
        <v>0</v>
      </c>
      <c r="AI122" s="41"/>
      <c r="AJ122" s="40"/>
      <c r="AK122" s="39">
        <v>30.6</v>
      </c>
      <c r="AL122" s="40"/>
      <c r="AM122" s="39">
        <v>24</v>
      </c>
      <c r="AN122" s="40"/>
      <c r="AO122" s="42">
        <v>59.2</v>
      </c>
      <c r="AP122" s="42">
        <v>0.9</v>
      </c>
      <c r="AQ122" s="42">
        <v>452.6</v>
      </c>
      <c r="AR122" s="42">
        <v>4.5</v>
      </c>
      <c r="AS122" s="42">
        <v>0</v>
      </c>
      <c r="AT122" s="42">
        <v>0</v>
      </c>
      <c r="AU122" s="43" t="s">
        <v>151</v>
      </c>
      <c r="AV122" s="43" t="s">
        <v>37</v>
      </c>
    </row>
    <row r="123" spans="1:48" ht="21.75" customHeight="1">
      <c r="A123" s="30" t="s">
        <v>152</v>
      </c>
      <c r="B123" s="31"/>
      <c r="C123" s="31"/>
      <c r="D123" s="31"/>
      <c r="E123" s="31"/>
      <c r="F123" s="31"/>
      <c r="G123" s="31"/>
      <c r="H123" s="31"/>
      <c r="I123" s="32"/>
      <c r="J123" s="33" t="s">
        <v>45</v>
      </c>
      <c r="K123" s="34"/>
      <c r="L123" s="35"/>
      <c r="M123" s="36">
        <v>10.3</v>
      </c>
      <c r="N123" s="37"/>
      <c r="O123" s="38"/>
      <c r="P123" s="36">
        <v>21.8</v>
      </c>
      <c r="Q123" s="38"/>
      <c r="R123" s="36">
        <v>22.3</v>
      </c>
      <c r="S123" s="37"/>
      <c r="T123" s="38"/>
      <c r="U123" s="36">
        <v>325</v>
      </c>
      <c r="V123" s="38"/>
      <c r="W123" s="39">
        <v>0.4</v>
      </c>
      <c r="X123" s="40"/>
      <c r="Y123" s="39">
        <v>8.1</v>
      </c>
      <c r="Z123" s="40"/>
      <c r="AA123" s="39">
        <v>8.4</v>
      </c>
      <c r="AB123" s="40"/>
      <c r="AC123" s="39">
        <v>4.8</v>
      </c>
      <c r="AD123" s="40"/>
      <c r="AE123" s="39">
        <v>0</v>
      </c>
      <c r="AF123" s="41"/>
      <c r="AG123" s="40"/>
      <c r="AH123" s="39">
        <v>2.1</v>
      </c>
      <c r="AI123" s="41"/>
      <c r="AJ123" s="40"/>
      <c r="AK123" s="39">
        <v>35.3</v>
      </c>
      <c r="AL123" s="40"/>
      <c r="AM123" s="39">
        <v>53.7</v>
      </c>
      <c r="AN123" s="40"/>
      <c r="AO123" s="42">
        <v>402.2</v>
      </c>
      <c r="AP123" s="42">
        <v>8.7</v>
      </c>
      <c r="AQ123" s="42">
        <v>1124.3</v>
      </c>
      <c r="AR123" s="42">
        <v>15.7</v>
      </c>
      <c r="AS123" s="42">
        <v>0.2</v>
      </c>
      <c r="AT123" s="42">
        <v>0.1</v>
      </c>
      <c r="AU123" s="43" t="s">
        <v>153</v>
      </c>
      <c r="AV123" s="43" t="s">
        <v>37</v>
      </c>
    </row>
    <row r="124" spans="1:48" ht="12" customHeight="1">
      <c r="A124" s="30" t="s">
        <v>62</v>
      </c>
      <c r="B124" s="31"/>
      <c r="C124" s="31"/>
      <c r="D124" s="31"/>
      <c r="E124" s="31"/>
      <c r="F124" s="31"/>
      <c r="G124" s="31"/>
      <c r="H124" s="31"/>
      <c r="I124" s="32"/>
      <c r="J124" s="33" t="s">
        <v>45</v>
      </c>
      <c r="K124" s="34"/>
      <c r="L124" s="35"/>
      <c r="M124" s="36">
        <v>0</v>
      </c>
      <c r="N124" s="37"/>
      <c r="O124" s="38"/>
      <c r="P124" s="36">
        <v>0</v>
      </c>
      <c r="Q124" s="38"/>
      <c r="R124" s="36">
        <v>6.8</v>
      </c>
      <c r="S124" s="37"/>
      <c r="T124" s="38"/>
      <c r="U124" s="36">
        <v>27.1</v>
      </c>
      <c r="V124" s="38"/>
      <c r="W124" s="39">
        <v>0</v>
      </c>
      <c r="X124" s="40"/>
      <c r="Y124" s="39">
        <v>0</v>
      </c>
      <c r="Z124" s="40"/>
      <c r="AA124" s="39">
        <v>0</v>
      </c>
      <c r="AB124" s="40"/>
      <c r="AC124" s="39">
        <v>0</v>
      </c>
      <c r="AD124" s="40"/>
      <c r="AE124" s="39">
        <v>0</v>
      </c>
      <c r="AF124" s="41"/>
      <c r="AG124" s="40"/>
      <c r="AH124" s="39">
        <v>0</v>
      </c>
      <c r="AI124" s="41"/>
      <c r="AJ124" s="40"/>
      <c r="AK124" s="39">
        <v>8.2</v>
      </c>
      <c r="AL124" s="40"/>
      <c r="AM124" s="39">
        <v>1.8</v>
      </c>
      <c r="AN124" s="40"/>
      <c r="AO124" s="42">
        <v>0</v>
      </c>
      <c r="AP124" s="42">
        <v>0</v>
      </c>
      <c r="AQ124" s="42">
        <v>0.8</v>
      </c>
      <c r="AR124" s="42">
        <v>0</v>
      </c>
      <c r="AS124" s="42">
        <v>0</v>
      </c>
      <c r="AT124" s="42">
        <v>0</v>
      </c>
      <c r="AU124" s="43" t="s">
        <v>63</v>
      </c>
      <c r="AV124" s="43" t="s">
        <v>37</v>
      </c>
    </row>
    <row r="125" spans="1:48" ht="12" customHeight="1">
      <c r="A125" s="30" t="s">
        <v>50</v>
      </c>
      <c r="B125" s="31"/>
      <c r="C125" s="31"/>
      <c r="D125" s="31"/>
      <c r="E125" s="31"/>
      <c r="F125" s="31"/>
      <c r="G125" s="31"/>
      <c r="H125" s="31"/>
      <c r="I125" s="32"/>
      <c r="J125" s="33" t="s">
        <v>64</v>
      </c>
      <c r="K125" s="34"/>
      <c r="L125" s="35"/>
      <c r="M125" s="36">
        <v>3.8</v>
      </c>
      <c r="N125" s="37"/>
      <c r="O125" s="38"/>
      <c r="P125" s="36">
        <v>0.3</v>
      </c>
      <c r="Q125" s="38"/>
      <c r="R125" s="36">
        <v>25.1</v>
      </c>
      <c r="S125" s="37"/>
      <c r="T125" s="38"/>
      <c r="U125" s="36">
        <v>118.4</v>
      </c>
      <c r="V125" s="38"/>
      <c r="W125" s="39">
        <v>0.1</v>
      </c>
      <c r="X125" s="40"/>
      <c r="Y125" s="39">
        <v>0</v>
      </c>
      <c r="Z125" s="40"/>
      <c r="AA125" s="39">
        <v>0</v>
      </c>
      <c r="AB125" s="40"/>
      <c r="AC125" s="39">
        <v>1</v>
      </c>
      <c r="AD125" s="40"/>
      <c r="AE125" s="39">
        <v>0</v>
      </c>
      <c r="AF125" s="41"/>
      <c r="AG125" s="40"/>
      <c r="AH125" s="39">
        <v>0</v>
      </c>
      <c r="AI125" s="41"/>
      <c r="AJ125" s="40"/>
      <c r="AK125" s="39">
        <v>11.5</v>
      </c>
      <c r="AL125" s="40"/>
      <c r="AM125" s="39">
        <v>16.5</v>
      </c>
      <c r="AN125" s="40"/>
      <c r="AO125" s="42">
        <v>42</v>
      </c>
      <c r="AP125" s="42">
        <v>1</v>
      </c>
      <c r="AQ125" s="42">
        <v>64.5</v>
      </c>
      <c r="AR125" s="42">
        <v>0</v>
      </c>
      <c r="AS125" s="42">
        <v>0</v>
      </c>
      <c r="AT125" s="42">
        <v>0</v>
      </c>
      <c r="AU125" s="43" t="s">
        <v>1</v>
      </c>
      <c r="AV125" s="43" t="s">
        <v>33</v>
      </c>
    </row>
    <row r="126" spans="1:48" ht="12" customHeight="1">
      <c r="A126" s="30" t="s">
        <v>65</v>
      </c>
      <c r="B126" s="31"/>
      <c r="C126" s="31"/>
      <c r="D126" s="31"/>
      <c r="E126" s="31"/>
      <c r="F126" s="31"/>
      <c r="G126" s="31"/>
      <c r="H126" s="31"/>
      <c r="I126" s="32"/>
      <c r="J126" s="33" t="s">
        <v>154</v>
      </c>
      <c r="K126" s="34"/>
      <c r="L126" s="35"/>
      <c r="M126" s="36">
        <v>5</v>
      </c>
      <c r="N126" s="37"/>
      <c r="O126" s="38"/>
      <c r="P126" s="36">
        <v>0.7</v>
      </c>
      <c r="Q126" s="38"/>
      <c r="R126" s="36">
        <v>31.8</v>
      </c>
      <c r="S126" s="37"/>
      <c r="T126" s="38"/>
      <c r="U126" s="36">
        <v>153</v>
      </c>
      <c r="V126" s="38"/>
      <c r="W126" s="39">
        <v>0.1</v>
      </c>
      <c r="X126" s="40"/>
      <c r="Y126" s="39">
        <v>0</v>
      </c>
      <c r="Z126" s="40"/>
      <c r="AA126" s="39">
        <v>0</v>
      </c>
      <c r="AB126" s="40"/>
      <c r="AC126" s="39">
        <v>1.7</v>
      </c>
      <c r="AD126" s="40"/>
      <c r="AE126" s="39">
        <v>0</v>
      </c>
      <c r="AF126" s="41"/>
      <c r="AG126" s="40"/>
      <c r="AH126" s="39">
        <v>0.1</v>
      </c>
      <c r="AI126" s="41"/>
      <c r="AJ126" s="40"/>
      <c r="AK126" s="39">
        <v>13.5</v>
      </c>
      <c r="AL126" s="40"/>
      <c r="AM126" s="39">
        <v>14.3</v>
      </c>
      <c r="AN126" s="40"/>
      <c r="AO126" s="42">
        <v>65.3</v>
      </c>
      <c r="AP126" s="42">
        <v>3</v>
      </c>
      <c r="AQ126" s="42">
        <v>102</v>
      </c>
      <c r="AR126" s="42">
        <v>4.2</v>
      </c>
      <c r="AS126" s="42">
        <v>0</v>
      </c>
      <c r="AT126" s="42">
        <v>0</v>
      </c>
      <c r="AU126" s="43" t="s">
        <v>1</v>
      </c>
      <c r="AV126" s="43" t="s">
        <v>33</v>
      </c>
    </row>
    <row r="127" spans="1:48" ht="21.75" customHeight="1">
      <c r="A127" s="44" t="s">
        <v>52</v>
      </c>
      <c r="B127" s="45"/>
      <c r="C127" s="45"/>
      <c r="D127" s="45"/>
      <c r="E127" s="45"/>
      <c r="F127" s="45"/>
      <c r="G127" s="45"/>
      <c r="H127" s="45"/>
      <c r="I127" s="46"/>
      <c r="J127" s="20" t="s">
        <v>140</v>
      </c>
      <c r="K127" s="21"/>
      <c r="L127" s="22"/>
      <c r="M127" s="47">
        <v>22.2</v>
      </c>
      <c r="N127" s="48"/>
      <c r="O127" s="49"/>
      <c r="P127" s="47">
        <v>27.8</v>
      </c>
      <c r="Q127" s="49"/>
      <c r="R127" s="47">
        <v>103</v>
      </c>
      <c r="S127" s="48"/>
      <c r="T127" s="49"/>
      <c r="U127" s="47">
        <v>751.1</v>
      </c>
      <c r="V127" s="49"/>
      <c r="W127" s="39">
        <v>0.7</v>
      </c>
      <c r="X127" s="40"/>
      <c r="Y127" s="39">
        <v>25.6</v>
      </c>
      <c r="Z127" s="40"/>
      <c r="AA127" s="39">
        <v>8.6</v>
      </c>
      <c r="AB127" s="40"/>
      <c r="AC127" s="39">
        <v>9.7</v>
      </c>
      <c r="AD127" s="40"/>
      <c r="AE127" s="39">
        <v>0</v>
      </c>
      <c r="AF127" s="41"/>
      <c r="AG127" s="40"/>
      <c r="AH127" s="39">
        <v>2.2</v>
      </c>
      <c r="AI127" s="41"/>
      <c r="AJ127" s="40"/>
      <c r="AK127" s="39">
        <v>122.1</v>
      </c>
      <c r="AL127" s="40"/>
      <c r="AM127" s="39">
        <v>124.3</v>
      </c>
      <c r="AN127" s="40"/>
      <c r="AO127" s="42">
        <v>610.7</v>
      </c>
      <c r="AP127" s="42">
        <v>14.6</v>
      </c>
      <c r="AQ127" s="42">
        <v>1885.2</v>
      </c>
      <c r="AR127" s="42">
        <v>27.4</v>
      </c>
      <c r="AS127" s="42">
        <v>0.2</v>
      </c>
      <c r="AT127" s="42">
        <v>0.1</v>
      </c>
      <c r="AU127" s="50" t="s">
        <v>1</v>
      </c>
      <c r="AV127" s="50" t="s">
        <v>1</v>
      </c>
    </row>
    <row r="128" spans="1:48" ht="14.25" customHeight="1">
      <c r="A128" s="27" t="s">
        <v>68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9"/>
    </row>
    <row r="129" spans="1:48" ht="12" customHeight="1">
      <c r="A129" s="30" t="s">
        <v>155</v>
      </c>
      <c r="B129" s="31"/>
      <c r="C129" s="31"/>
      <c r="D129" s="31"/>
      <c r="E129" s="31"/>
      <c r="F129" s="31"/>
      <c r="G129" s="31"/>
      <c r="H129" s="31"/>
      <c r="I129" s="32"/>
      <c r="J129" s="33" t="s">
        <v>64</v>
      </c>
      <c r="K129" s="34"/>
      <c r="L129" s="35"/>
      <c r="M129" s="36">
        <v>3.7</v>
      </c>
      <c r="N129" s="37"/>
      <c r="O129" s="38"/>
      <c r="P129" s="36">
        <v>2.6</v>
      </c>
      <c r="Q129" s="38"/>
      <c r="R129" s="36">
        <v>26.1</v>
      </c>
      <c r="S129" s="37"/>
      <c r="T129" s="38"/>
      <c r="U129" s="36">
        <v>142.6</v>
      </c>
      <c r="V129" s="38"/>
      <c r="W129" s="39">
        <v>0.1</v>
      </c>
      <c r="X129" s="40"/>
      <c r="Y129" s="39">
        <v>0</v>
      </c>
      <c r="Z129" s="40"/>
      <c r="AA129" s="39">
        <v>0</v>
      </c>
      <c r="AB129" s="40"/>
      <c r="AC129" s="39">
        <v>2</v>
      </c>
      <c r="AD129" s="40"/>
      <c r="AE129" s="39">
        <v>0</v>
      </c>
      <c r="AF129" s="41"/>
      <c r="AG129" s="40"/>
      <c r="AH129" s="39">
        <v>0</v>
      </c>
      <c r="AI129" s="41"/>
      <c r="AJ129" s="40"/>
      <c r="AK129" s="39">
        <v>9.5</v>
      </c>
      <c r="AL129" s="40"/>
      <c r="AM129" s="39">
        <v>14.4</v>
      </c>
      <c r="AN129" s="40"/>
      <c r="AO129" s="42">
        <v>38.7</v>
      </c>
      <c r="AP129" s="42">
        <v>0.9</v>
      </c>
      <c r="AQ129" s="42">
        <v>66</v>
      </c>
      <c r="AR129" s="42">
        <v>1.5</v>
      </c>
      <c r="AS129" s="42">
        <v>0</v>
      </c>
      <c r="AT129" s="42">
        <v>0</v>
      </c>
      <c r="AU129" s="43" t="s">
        <v>156</v>
      </c>
      <c r="AV129" s="43" t="s">
        <v>37</v>
      </c>
    </row>
    <row r="130" spans="1:48" ht="12" customHeight="1">
      <c r="A130" s="30" t="s">
        <v>157</v>
      </c>
      <c r="B130" s="31"/>
      <c r="C130" s="31"/>
      <c r="D130" s="31"/>
      <c r="E130" s="31"/>
      <c r="F130" s="31"/>
      <c r="G130" s="31"/>
      <c r="H130" s="31"/>
      <c r="I130" s="32"/>
      <c r="J130" s="33" t="s">
        <v>64</v>
      </c>
      <c r="K130" s="34"/>
      <c r="L130" s="35"/>
      <c r="M130" s="36">
        <v>3.8</v>
      </c>
      <c r="N130" s="37"/>
      <c r="O130" s="38"/>
      <c r="P130" s="36">
        <v>4.9</v>
      </c>
      <c r="Q130" s="38"/>
      <c r="R130" s="36">
        <v>37.2</v>
      </c>
      <c r="S130" s="37"/>
      <c r="T130" s="38"/>
      <c r="U130" s="36">
        <v>208.5</v>
      </c>
      <c r="V130" s="38"/>
      <c r="W130" s="39">
        <v>0</v>
      </c>
      <c r="X130" s="40"/>
      <c r="Y130" s="39">
        <v>0</v>
      </c>
      <c r="Z130" s="40"/>
      <c r="AA130" s="39">
        <v>0</v>
      </c>
      <c r="AB130" s="40"/>
      <c r="AC130" s="39">
        <v>0</v>
      </c>
      <c r="AD130" s="40"/>
      <c r="AE130" s="39">
        <v>0</v>
      </c>
      <c r="AF130" s="41"/>
      <c r="AG130" s="40"/>
      <c r="AH130" s="39">
        <v>0</v>
      </c>
      <c r="AI130" s="41"/>
      <c r="AJ130" s="40"/>
      <c r="AK130" s="39">
        <v>14.5</v>
      </c>
      <c r="AL130" s="40"/>
      <c r="AM130" s="39">
        <v>10</v>
      </c>
      <c r="AN130" s="40"/>
      <c r="AO130" s="42">
        <v>45</v>
      </c>
      <c r="AP130" s="42">
        <v>1.1</v>
      </c>
      <c r="AQ130" s="42">
        <v>55</v>
      </c>
      <c r="AR130" s="42">
        <v>0</v>
      </c>
      <c r="AS130" s="42">
        <v>0</v>
      </c>
      <c r="AT130" s="42">
        <v>0</v>
      </c>
      <c r="AU130" s="43" t="s">
        <v>1</v>
      </c>
      <c r="AV130" s="43" t="s">
        <v>1</v>
      </c>
    </row>
    <row r="131" spans="1:48" ht="12" customHeight="1">
      <c r="A131" s="30" t="s">
        <v>71</v>
      </c>
      <c r="B131" s="31"/>
      <c r="C131" s="31"/>
      <c r="D131" s="31"/>
      <c r="E131" s="31"/>
      <c r="F131" s="31"/>
      <c r="G131" s="31"/>
      <c r="H131" s="31"/>
      <c r="I131" s="32"/>
      <c r="J131" s="33" t="s">
        <v>45</v>
      </c>
      <c r="K131" s="34"/>
      <c r="L131" s="35"/>
      <c r="M131" s="36">
        <v>5.9</v>
      </c>
      <c r="N131" s="37"/>
      <c r="O131" s="38"/>
      <c r="P131" s="36">
        <v>5.1</v>
      </c>
      <c r="Q131" s="38"/>
      <c r="R131" s="36">
        <v>9.8</v>
      </c>
      <c r="S131" s="37"/>
      <c r="T131" s="38"/>
      <c r="U131" s="36">
        <v>110.5</v>
      </c>
      <c r="V131" s="38"/>
      <c r="W131" s="39">
        <v>0.1</v>
      </c>
      <c r="X131" s="40"/>
      <c r="Y131" s="39">
        <v>1.1</v>
      </c>
      <c r="Z131" s="40"/>
      <c r="AA131" s="39">
        <v>0.1</v>
      </c>
      <c r="AB131" s="40"/>
      <c r="AC131" s="39">
        <v>0</v>
      </c>
      <c r="AD131" s="40"/>
      <c r="AE131" s="39">
        <v>0</v>
      </c>
      <c r="AF131" s="41"/>
      <c r="AG131" s="40"/>
      <c r="AH131" s="39">
        <v>0.2</v>
      </c>
      <c r="AI131" s="41"/>
      <c r="AJ131" s="40"/>
      <c r="AK131" s="39">
        <v>215.2</v>
      </c>
      <c r="AL131" s="40"/>
      <c r="AM131" s="39">
        <v>23.6</v>
      </c>
      <c r="AN131" s="40"/>
      <c r="AO131" s="42">
        <v>151.9</v>
      </c>
      <c r="AP131" s="42">
        <v>0.2</v>
      </c>
      <c r="AQ131" s="42">
        <v>308.1</v>
      </c>
      <c r="AR131" s="42">
        <v>19</v>
      </c>
      <c r="AS131" s="42">
        <v>0</v>
      </c>
      <c r="AT131" s="42">
        <v>0</v>
      </c>
      <c r="AU131" s="43" t="s">
        <v>72</v>
      </c>
      <c r="AV131" s="43" t="s">
        <v>37</v>
      </c>
    </row>
    <row r="132" spans="1:48" ht="12" customHeight="1">
      <c r="A132" s="44" t="s">
        <v>52</v>
      </c>
      <c r="B132" s="45"/>
      <c r="C132" s="45"/>
      <c r="D132" s="45"/>
      <c r="E132" s="45"/>
      <c r="F132" s="45"/>
      <c r="G132" s="45"/>
      <c r="H132" s="45"/>
      <c r="I132" s="46"/>
      <c r="J132" s="20" t="s">
        <v>98</v>
      </c>
      <c r="K132" s="21"/>
      <c r="L132" s="22"/>
      <c r="M132" s="47">
        <v>13.4</v>
      </c>
      <c r="N132" s="48"/>
      <c r="O132" s="49"/>
      <c r="P132" s="47">
        <v>12.6</v>
      </c>
      <c r="Q132" s="49"/>
      <c r="R132" s="47">
        <v>73.1</v>
      </c>
      <c r="S132" s="48"/>
      <c r="T132" s="49"/>
      <c r="U132" s="47">
        <v>461.6</v>
      </c>
      <c r="V132" s="49"/>
      <c r="W132" s="39">
        <v>0.2</v>
      </c>
      <c r="X132" s="40"/>
      <c r="Y132" s="39">
        <v>1.1</v>
      </c>
      <c r="Z132" s="40"/>
      <c r="AA132" s="39">
        <v>0.1</v>
      </c>
      <c r="AB132" s="40"/>
      <c r="AC132" s="39">
        <v>2</v>
      </c>
      <c r="AD132" s="40"/>
      <c r="AE132" s="39">
        <v>0</v>
      </c>
      <c r="AF132" s="41"/>
      <c r="AG132" s="40"/>
      <c r="AH132" s="39">
        <v>0.2</v>
      </c>
      <c r="AI132" s="41"/>
      <c r="AJ132" s="40"/>
      <c r="AK132" s="39">
        <v>239.2</v>
      </c>
      <c r="AL132" s="40"/>
      <c r="AM132" s="39">
        <v>48</v>
      </c>
      <c r="AN132" s="40"/>
      <c r="AO132" s="42">
        <v>235.6</v>
      </c>
      <c r="AP132" s="42">
        <v>2.2</v>
      </c>
      <c r="AQ132" s="42">
        <v>429.1</v>
      </c>
      <c r="AR132" s="42">
        <v>20.5</v>
      </c>
      <c r="AS132" s="42">
        <v>0</v>
      </c>
      <c r="AT132" s="42">
        <v>0</v>
      </c>
      <c r="AU132" s="50" t="s">
        <v>1</v>
      </c>
      <c r="AV132" s="50" t="s">
        <v>1</v>
      </c>
    </row>
    <row r="133" spans="1:48" ht="21.75" customHeight="1">
      <c r="A133" s="44" t="s">
        <v>74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6"/>
      <c r="M133" s="47">
        <v>59.9</v>
      </c>
      <c r="N133" s="48"/>
      <c r="O133" s="49"/>
      <c r="P133" s="47">
        <v>58.8</v>
      </c>
      <c r="Q133" s="49"/>
      <c r="R133" s="47">
        <v>268.4</v>
      </c>
      <c r="S133" s="48"/>
      <c r="T133" s="49"/>
      <c r="U133" s="47">
        <v>1851.7</v>
      </c>
      <c r="V133" s="49"/>
      <c r="W133" s="39">
        <v>1.42</v>
      </c>
      <c r="X133" s="40"/>
      <c r="Y133" s="39">
        <v>31.8</v>
      </c>
      <c r="Z133" s="40"/>
      <c r="AA133" s="39">
        <v>10.7</v>
      </c>
      <c r="AB133" s="40"/>
      <c r="AC133" s="39">
        <v>14.5</v>
      </c>
      <c r="AD133" s="40"/>
      <c r="AE133" s="39">
        <v>0.1</v>
      </c>
      <c r="AF133" s="41"/>
      <c r="AG133" s="40"/>
      <c r="AH133" s="39">
        <v>2.7</v>
      </c>
      <c r="AI133" s="41"/>
      <c r="AJ133" s="40"/>
      <c r="AK133" s="39">
        <v>616.8</v>
      </c>
      <c r="AL133" s="40"/>
      <c r="AM133" s="39">
        <v>295.9</v>
      </c>
      <c r="AN133" s="40"/>
      <c r="AO133" s="42">
        <v>1276.5</v>
      </c>
      <c r="AP133" s="42">
        <v>22.9</v>
      </c>
      <c r="AQ133" s="42">
        <v>3021.8</v>
      </c>
      <c r="AR133" s="42">
        <v>67.1</v>
      </c>
      <c r="AS133" s="42">
        <v>0.3</v>
      </c>
      <c r="AT133" s="42">
        <v>0.1</v>
      </c>
      <c r="AU133" s="50" t="s">
        <v>1</v>
      </c>
      <c r="AV133" s="50" t="s">
        <v>1</v>
      </c>
    </row>
    <row r="134" spans="1:48" ht="14.25" customHeight="1">
      <c r="A134" s="51" t="s">
        <v>158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</row>
    <row r="135" spans="1:48" ht="27.75" customHeight="1">
      <c r="A135" s="7" t="s">
        <v>159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3.5" customHeight="1">
      <c r="A136" s="8" t="s">
        <v>4</v>
      </c>
      <c r="B136" s="9"/>
      <c r="C136" s="9"/>
      <c r="D136" s="9"/>
      <c r="E136" s="9"/>
      <c r="F136" s="9"/>
      <c r="G136" s="9"/>
      <c r="H136" s="9"/>
      <c r="I136" s="10"/>
      <c r="J136" s="8" t="s">
        <v>5</v>
      </c>
      <c r="K136" s="9"/>
      <c r="L136" s="10"/>
      <c r="M136" s="11" t="s">
        <v>6</v>
      </c>
      <c r="N136" s="12"/>
      <c r="O136" s="12"/>
      <c r="P136" s="12"/>
      <c r="Q136" s="12"/>
      <c r="R136" s="12"/>
      <c r="S136" s="12"/>
      <c r="T136" s="13"/>
      <c r="U136" s="14" t="s">
        <v>7</v>
      </c>
      <c r="V136" s="15"/>
      <c r="W136" s="11" t="s">
        <v>8</v>
      </c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3"/>
      <c r="AK136" s="11" t="s">
        <v>9</v>
      </c>
      <c r="AL136" s="12"/>
      <c r="AM136" s="12"/>
      <c r="AN136" s="12"/>
      <c r="AO136" s="12"/>
      <c r="AP136" s="12"/>
      <c r="AQ136" s="12"/>
      <c r="AR136" s="12"/>
      <c r="AS136" s="12"/>
      <c r="AT136" s="13"/>
      <c r="AU136" s="16" t="s">
        <v>10</v>
      </c>
      <c r="AV136" s="16" t="s">
        <v>11</v>
      </c>
    </row>
    <row r="137" spans="1:48" ht="26.25" customHeight="1">
      <c r="A137" s="17"/>
      <c r="B137" s="18"/>
      <c r="C137" s="18"/>
      <c r="D137" s="18"/>
      <c r="E137" s="18"/>
      <c r="F137" s="18"/>
      <c r="G137" s="18"/>
      <c r="H137" s="18"/>
      <c r="I137" s="19"/>
      <c r="J137" s="17"/>
      <c r="K137" s="18"/>
      <c r="L137" s="19"/>
      <c r="M137" s="20" t="s">
        <v>12</v>
      </c>
      <c r="N137" s="21"/>
      <c r="O137" s="22"/>
      <c r="P137" s="20" t="s">
        <v>13</v>
      </c>
      <c r="Q137" s="22"/>
      <c r="R137" s="20" t="s">
        <v>14</v>
      </c>
      <c r="S137" s="21"/>
      <c r="T137" s="22"/>
      <c r="U137" s="23"/>
      <c r="V137" s="24"/>
      <c r="W137" s="20" t="s">
        <v>15</v>
      </c>
      <c r="X137" s="22"/>
      <c r="Y137" s="20" t="s">
        <v>16</v>
      </c>
      <c r="Z137" s="22"/>
      <c r="AA137" s="20" t="s">
        <v>17</v>
      </c>
      <c r="AB137" s="22"/>
      <c r="AC137" s="20" t="s">
        <v>18</v>
      </c>
      <c r="AD137" s="22"/>
      <c r="AE137" s="20" t="s">
        <v>19</v>
      </c>
      <c r="AF137" s="21"/>
      <c r="AG137" s="22"/>
      <c r="AH137" s="20" t="s">
        <v>20</v>
      </c>
      <c r="AI137" s="21"/>
      <c r="AJ137" s="22"/>
      <c r="AK137" s="20" t="s">
        <v>21</v>
      </c>
      <c r="AL137" s="22"/>
      <c r="AM137" s="20" t="s">
        <v>22</v>
      </c>
      <c r="AN137" s="22"/>
      <c r="AO137" s="25" t="s">
        <v>23</v>
      </c>
      <c r="AP137" s="25" t="s">
        <v>24</v>
      </c>
      <c r="AQ137" s="25" t="s">
        <v>25</v>
      </c>
      <c r="AR137" s="25" t="s">
        <v>26</v>
      </c>
      <c r="AS137" s="25" t="s">
        <v>27</v>
      </c>
      <c r="AT137" s="25" t="s">
        <v>28</v>
      </c>
      <c r="AU137" s="26"/>
      <c r="AV137" s="26"/>
    </row>
    <row r="138" spans="1:48" ht="14.25" customHeight="1">
      <c r="A138" s="27" t="s">
        <v>29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9"/>
    </row>
    <row r="139" spans="1:48" ht="12" customHeight="1">
      <c r="A139" s="30" t="s">
        <v>160</v>
      </c>
      <c r="B139" s="31"/>
      <c r="C139" s="31"/>
      <c r="D139" s="31"/>
      <c r="E139" s="31"/>
      <c r="F139" s="31"/>
      <c r="G139" s="31"/>
      <c r="H139" s="31"/>
      <c r="I139" s="32"/>
      <c r="J139" s="33" t="s">
        <v>60</v>
      </c>
      <c r="K139" s="34"/>
      <c r="L139" s="35"/>
      <c r="M139" s="36">
        <v>6</v>
      </c>
      <c r="N139" s="37"/>
      <c r="O139" s="38"/>
      <c r="P139" s="36">
        <v>7.7</v>
      </c>
      <c r="Q139" s="38"/>
      <c r="R139" s="36">
        <v>27.8</v>
      </c>
      <c r="S139" s="37"/>
      <c r="T139" s="38"/>
      <c r="U139" s="36">
        <v>212.1</v>
      </c>
      <c r="V139" s="38"/>
      <c r="W139" s="39">
        <v>0.1</v>
      </c>
      <c r="X139" s="40"/>
      <c r="Y139" s="39">
        <v>0.5</v>
      </c>
      <c r="Z139" s="40"/>
      <c r="AA139" s="39">
        <v>0.1</v>
      </c>
      <c r="AB139" s="40"/>
      <c r="AC139" s="39">
        <v>0.2</v>
      </c>
      <c r="AD139" s="40"/>
      <c r="AE139" s="39">
        <v>0.1</v>
      </c>
      <c r="AF139" s="41"/>
      <c r="AG139" s="40"/>
      <c r="AH139" s="39">
        <v>0.1</v>
      </c>
      <c r="AI139" s="41"/>
      <c r="AJ139" s="40"/>
      <c r="AK139" s="39">
        <v>116</v>
      </c>
      <c r="AL139" s="40"/>
      <c r="AM139" s="39">
        <v>27.1</v>
      </c>
      <c r="AN139" s="40"/>
      <c r="AO139" s="42">
        <v>140.8</v>
      </c>
      <c r="AP139" s="42">
        <v>1.3</v>
      </c>
      <c r="AQ139" s="42">
        <v>213.7</v>
      </c>
      <c r="AR139" s="42">
        <v>9</v>
      </c>
      <c r="AS139" s="42">
        <v>0</v>
      </c>
      <c r="AT139" s="42">
        <v>0</v>
      </c>
      <c r="AU139" s="43" t="s">
        <v>161</v>
      </c>
      <c r="AV139" s="43" t="s">
        <v>37</v>
      </c>
    </row>
    <row r="140" spans="1:48" ht="12" customHeight="1">
      <c r="A140" s="30" t="s">
        <v>34</v>
      </c>
      <c r="B140" s="31"/>
      <c r="C140" s="31"/>
      <c r="D140" s="31"/>
      <c r="E140" s="31"/>
      <c r="F140" s="31"/>
      <c r="G140" s="31"/>
      <c r="H140" s="31"/>
      <c r="I140" s="32"/>
      <c r="J140" s="33" t="s">
        <v>35</v>
      </c>
      <c r="K140" s="34"/>
      <c r="L140" s="35"/>
      <c r="M140" s="36">
        <v>4.9</v>
      </c>
      <c r="N140" s="37"/>
      <c r="O140" s="38"/>
      <c r="P140" s="36">
        <v>4.5</v>
      </c>
      <c r="Q140" s="38"/>
      <c r="R140" s="36">
        <v>0.3</v>
      </c>
      <c r="S140" s="37"/>
      <c r="T140" s="38"/>
      <c r="U140" s="36">
        <v>61.3</v>
      </c>
      <c r="V140" s="38"/>
      <c r="W140" s="39">
        <v>0</v>
      </c>
      <c r="X140" s="40"/>
      <c r="Y140" s="39">
        <v>0</v>
      </c>
      <c r="Z140" s="40"/>
      <c r="AA140" s="39">
        <v>0.1</v>
      </c>
      <c r="AB140" s="40"/>
      <c r="AC140" s="39">
        <v>0.8</v>
      </c>
      <c r="AD140" s="40"/>
      <c r="AE140" s="39">
        <v>0.9</v>
      </c>
      <c r="AF140" s="41"/>
      <c r="AG140" s="40"/>
      <c r="AH140" s="39">
        <v>0.2</v>
      </c>
      <c r="AI140" s="41"/>
      <c r="AJ140" s="40"/>
      <c r="AK140" s="39">
        <v>19.9</v>
      </c>
      <c r="AL140" s="40"/>
      <c r="AM140" s="39">
        <v>4.3</v>
      </c>
      <c r="AN140" s="40"/>
      <c r="AO140" s="42">
        <v>69.6</v>
      </c>
      <c r="AP140" s="42">
        <v>0.9</v>
      </c>
      <c r="AQ140" s="42">
        <v>56.4</v>
      </c>
      <c r="AR140" s="42">
        <v>8.1</v>
      </c>
      <c r="AS140" s="42">
        <v>0</v>
      </c>
      <c r="AT140" s="42">
        <v>0</v>
      </c>
      <c r="AU140" s="43" t="s">
        <v>36</v>
      </c>
      <c r="AV140" s="43" t="s">
        <v>37</v>
      </c>
    </row>
    <row r="141" spans="1:48" ht="12" customHeight="1">
      <c r="A141" s="30" t="s">
        <v>38</v>
      </c>
      <c r="B141" s="31"/>
      <c r="C141" s="31"/>
      <c r="D141" s="31"/>
      <c r="E141" s="31"/>
      <c r="F141" s="31"/>
      <c r="G141" s="31"/>
      <c r="H141" s="31"/>
      <c r="I141" s="32"/>
      <c r="J141" s="33" t="s">
        <v>42</v>
      </c>
      <c r="K141" s="34"/>
      <c r="L141" s="35"/>
      <c r="M141" s="36">
        <v>0.1</v>
      </c>
      <c r="N141" s="37"/>
      <c r="O141" s="38"/>
      <c r="P141" s="36">
        <v>14.5</v>
      </c>
      <c r="Q141" s="38"/>
      <c r="R141" s="36">
        <v>0.2</v>
      </c>
      <c r="S141" s="37"/>
      <c r="T141" s="38"/>
      <c r="U141" s="36">
        <v>149.6</v>
      </c>
      <c r="V141" s="38"/>
      <c r="W141" s="39">
        <v>0</v>
      </c>
      <c r="X141" s="40"/>
      <c r="Y141" s="39">
        <v>0</v>
      </c>
      <c r="Z141" s="40"/>
      <c r="AA141" s="39">
        <v>0.1</v>
      </c>
      <c r="AB141" s="40"/>
      <c r="AC141" s="39">
        <v>0.4</v>
      </c>
      <c r="AD141" s="40"/>
      <c r="AE141" s="39">
        <v>0.3</v>
      </c>
      <c r="AF141" s="41"/>
      <c r="AG141" s="40"/>
      <c r="AH141" s="39">
        <v>0</v>
      </c>
      <c r="AI141" s="41"/>
      <c r="AJ141" s="40"/>
      <c r="AK141" s="39">
        <v>2.4</v>
      </c>
      <c r="AL141" s="40"/>
      <c r="AM141" s="39">
        <v>0</v>
      </c>
      <c r="AN141" s="40"/>
      <c r="AO141" s="42">
        <v>3.8</v>
      </c>
      <c r="AP141" s="42">
        <v>0</v>
      </c>
      <c r="AQ141" s="42">
        <v>3</v>
      </c>
      <c r="AR141" s="42">
        <v>0</v>
      </c>
      <c r="AS141" s="42">
        <v>0</v>
      </c>
      <c r="AT141" s="42">
        <v>0</v>
      </c>
      <c r="AU141" s="43" t="s">
        <v>43</v>
      </c>
      <c r="AV141" s="43" t="s">
        <v>37</v>
      </c>
    </row>
    <row r="142" spans="1:48" ht="12" customHeight="1">
      <c r="A142" s="30" t="s">
        <v>41</v>
      </c>
      <c r="B142" s="31"/>
      <c r="C142" s="31"/>
      <c r="D142" s="31"/>
      <c r="E142" s="31"/>
      <c r="F142" s="31"/>
      <c r="G142" s="31"/>
      <c r="H142" s="31"/>
      <c r="I142" s="32"/>
      <c r="J142" s="33" t="s">
        <v>42</v>
      </c>
      <c r="K142" s="34"/>
      <c r="L142" s="35"/>
      <c r="M142" s="36">
        <v>4.6</v>
      </c>
      <c r="N142" s="37"/>
      <c r="O142" s="38"/>
      <c r="P142" s="36">
        <v>6</v>
      </c>
      <c r="Q142" s="38"/>
      <c r="R142" s="36">
        <v>0</v>
      </c>
      <c r="S142" s="37"/>
      <c r="T142" s="38"/>
      <c r="U142" s="36">
        <v>73</v>
      </c>
      <c r="V142" s="38"/>
      <c r="W142" s="39">
        <v>0.01</v>
      </c>
      <c r="X142" s="40"/>
      <c r="Y142" s="39">
        <v>0</v>
      </c>
      <c r="Z142" s="40"/>
      <c r="AA142" s="39">
        <v>0.06</v>
      </c>
      <c r="AB142" s="40"/>
      <c r="AC142" s="39">
        <v>0.13</v>
      </c>
      <c r="AD142" s="40"/>
      <c r="AE142" s="39">
        <v>0</v>
      </c>
      <c r="AF142" s="41"/>
      <c r="AG142" s="40"/>
      <c r="AH142" s="39">
        <v>0</v>
      </c>
      <c r="AI142" s="41"/>
      <c r="AJ142" s="40"/>
      <c r="AK142" s="39">
        <v>176.88</v>
      </c>
      <c r="AL142" s="40"/>
      <c r="AM142" s="39">
        <v>7.37</v>
      </c>
      <c r="AN142" s="40"/>
      <c r="AO142" s="42">
        <v>100.5</v>
      </c>
      <c r="AP142" s="42">
        <v>0.2</v>
      </c>
      <c r="AQ142" s="42">
        <v>0</v>
      </c>
      <c r="AR142" s="42">
        <v>0</v>
      </c>
      <c r="AS142" s="42">
        <v>0</v>
      </c>
      <c r="AT142" s="42">
        <v>0</v>
      </c>
      <c r="AU142" s="43" t="s">
        <v>43</v>
      </c>
      <c r="AV142" s="43" t="s">
        <v>33</v>
      </c>
    </row>
    <row r="143" spans="1:48" ht="12" customHeight="1">
      <c r="A143" s="30" t="s">
        <v>79</v>
      </c>
      <c r="B143" s="31"/>
      <c r="C143" s="31"/>
      <c r="D143" s="31"/>
      <c r="E143" s="31"/>
      <c r="F143" s="31"/>
      <c r="G143" s="31"/>
      <c r="H143" s="31"/>
      <c r="I143" s="32"/>
      <c r="J143" s="33" t="s">
        <v>45</v>
      </c>
      <c r="K143" s="34"/>
      <c r="L143" s="35"/>
      <c r="M143" s="36">
        <v>4.9</v>
      </c>
      <c r="N143" s="37"/>
      <c r="O143" s="38"/>
      <c r="P143" s="36">
        <v>3.7</v>
      </c>
      <c r="Q143" s="38"/>
      <c r="R143" s="36">
        <v>16.9</v>
      </c>
      <c r="S143" s="37"/>
      <c r="T143" s="38"/>
      <c r="U143" s="36">
        <v>120.6</v>
      </c>
      <c r="V143" s="38"/>
      <c r="W143" s="39">
        <v>0.1</v>
      </c>
      <c r="X143" s="40"/>
      <c r="Y143" s="39">
        <v>0.8</v>
      </c>
      <c r="Z143" s="40"/>
      <c r="AA143" s="39">
        <v>0</v>
      </c>
      <c r="AB143" s="40"/>
      <c r="AC143" s="39">
        <v>0</v>
      </c>
      <c r="AD143" s="40"/>
      <c r="AE143" s="39">
        <v>0</v>
      </c>
      <c r="AF143" s="41"/>
      <c r="AG143" s="40"/>
      <c r="AH143" s="39">
        <v>0.1</v>
      </c>
      <c r="AI143" s="41"/>
      <c r="AJ143" s="40"/>
      <c r="AK143" s="39">
        <v>161</v>
      </c>
      <c r="AL143" s="40"/>
      <c r="AM143" s="39">
        <v>25.5</v>
      </c>
      <c r="AN143" s="40"/>
      <c r="AO143" s="42">
        <v>127.1</v>
      </c>
      <c r="AP143" s="42">
        <v>0.6</v>
      </c>
      <c r="AQ143" s="42">
        <v>246.6</v>
      </c>
      <c r="AR143" s="42">
        <v>13.5</v>
      </c>
      <c r="AS143" s="42">
        <v>0</v>
      </c>
      <c r="AT143" s="42">
        <v>0</v>
      </c>
      <c r="AU143" s="43" t="s">
        <v>80</v>
      </c>
      <c r="AV143" s="43" t="s">
        <v>37</v>
      </c>
    </row>
    <row r="144" spans="1:48" ht="12" customHeight="1">
      <c r="A144" s="30" t="s">
        <v>50</v>
      </c>
      <c r="B144" s="31"/>
      <c r="C144" s="31"/>
      <c r="D144" s="31"/>
      <c r="E144" s="31"/>
      <c r="F144" s="31"/>
      <c r="G144" s="31"/>
      <c r="H144" s="31"/>
      <c r="I144" s="32"/>
      <c r="J144" s="33" t="s">
        <v>64</v>
      </c>
      <c r="K144" s="34"/>
      <c r="L144" s="35"/>
      <c r="M144" s="36">
        <v>3.8</v>
      </c>
      <c r="N144" s="37"/>
      <c r="O144" s="38"/>
      <c r="P144" s="36">
        <v>0.3</v>
      </c>
      <c r="Q144" s="38"/>
      <c r="R144" s="36">
        <v>25.1</v>
      </c>
      <c r="S144" s="37"/>
      <c r="T144" s="38"/>
      <c r="U144" s="36">
        <v>118.4</v>
      </c>
      <c r="V144" s="38"/>
      <c r="W144" s="39">
        <v>0.1</v>
      </c>
      <c r="X144" s="40"/>
      <c r="Y144" s="39">
        <v>0</v>
      </c>
      <c r="Z144" s="40"/>
      <c r="AA144" s="39">
        <v>0</v>
      </c>
      <c r="AB144" s="40"/>
      <c r="AC144" s="39">
        <v>1</v>
      </c>
      <c r="AD144" s="40"/>
      <c r="AE144" s="39">
        <v>0</v>
      </c>
      <c r="AF144" s="41"/>
      <c r="AG144" s="40"/>
      <c r="AH144" s="39">
        <v>0</v>
      </c>
      <c r="AI144" s="41"/>
      <c r="AJ144" s="40"/>
      <c r="AK144" s="39">
        <v>11.5</v>
      </c>
      <c r="AL144" s="40"/>
      <c r="AM144" s="39">
        <v>16.5</v>
      </c>
      <c r="AN144" s="40"/>
      <c r="AO144" s="42">
        <v>42</v>
      </c>
      <c r="AP144" s="42">
        <v>1</v>
      </c>
      <c r="AQ144" s="42">
        <v>64.5</v>
      </c>
      <c r="AR144" s="42">
        <v>0</v>
      </c>
      <c r="AS144" s="42">
        <v>0</v>
      </c>
      <c r="AT144" s="42">
        <v>0</v>
      </c>
      <c r="AU144" s="43" t="s">
        <v>1</v>
      </c>
      <c r="AV144" s="43" t="s">
        <v>33</v>
      </c>
    </row>
    <row r="145" spans="1:48" ht="12" customHeight="1">
      <c r="A145" s="30" t="s">
        <v>65</v>
      </c>
      <c r="B145" s="31"/>
      <c r="C145" s="31"/>
      <c r="D145" s="31"/>
      <c r="E145" s="31"/>
      <c r="F145" s="31"/>
      <c r="G145" s="31"/>
      <c r="H145" s="31"/>
      <c r="I145" s="32"/>
      <c r="J145" s="33" t="s">
        <v>42</v>
      </c>
      <c r="K145" s="34"/>
      <c r="L145" s="35"/>
      <c r="M145" s="36">
        <v>1.3</v>
      </c>
      <c r="N145" s="37"/>
      <c r="O145" s="38"/>
      <c r="P145" s="36">
        <v>0.2</v>
      </c>
      <c r="Q145" s="38"/>
      <c r="R145" s="36">
        <v>8.5</v>
      </c>
      <c r="S145" s="37"/>
      <c r="T145" s="38"/>
      <c r="U145" s="36">
        <v>40.8</v>
      </c>
      <c r="V145" s="38"/>
      <c r="W145" s="39">
        <v>0</v>
      </c>
      <c r="X145" s="40"/>
      <c r="Y145" s="39">
        <v>0</v>
      </c>
      <c r="Z145" s="40"/>
      <c r="AA145" s="39">
        <v>0</v>
      </c>
      <c r="AB145" s="40"/>
      <c r="AC145" s="39">
        <v>0.4</v>
      </c>
      <c r="AD145" s="40"/>
      <c r="AE145" s="39">
        <v>0</v>
      </c>
      <c r="AF145" s="41"/>
      <c r="AG145" s="40"/>
      <c r="AH145" s="39">
        <v>0</v>
      </c>
      <c r="AI145" s="41"/>
      <c r="AJ145" s="40"/>
      <c r="AK145" s="39">
        <v>3.6</v>
      </c>
      <c r="AL145" s="40"/>
      <c r="AM145" s="39">
        <v>3.8</v>
      </c>
      <c r="AN145" s="40"/>
      <c r="AO145" s="42">
        <v>17.4</v>
      </c>
      <c r="AP145" s="42">
        <v>0.8</v>
      </c>
      <c r="AQ145" s="42">
        <v>27.2</v>
      </c>
      <c r="AR145" s="42">
        <v>1.1</v>
      </c>
      <c r="AS145" s="42">
        <v>0</v>
      </c>
      <c r="AT145" s="42">
        <v>0</v>
      </c>
      <c r="AU145" s="43" t="s">
        <v>1</v>
      </c>
      <c r="AV145" s="43" t="s">
        <v>33</v>
      </c>
    </row>
    <row r="146" spans="1:48" ht="12" customHeight="1">
      <c r="A146" s="44" t="s">
        <v>52</v>
      </c>
      <c r="B146" s="45"/>
      <c r="C146" s="45"/>
      <c r="D146" s="45"/>
      <c r="E146" s="45"/>
      <c r="F146" s="45"/>
      <c r="G146" s="45"/>
      <c r="H146" s="45"/>
      <c r="I146" s="46"/>
      <c r="J146" s="20" t="s">
        <v>162</v>
      </c>
      <c r="K146" s="21"/>
      <c r="L146" s="22"/>
      <c r="M146" s="47">
        <v>25.6</v>
      </c>
      <c r="N146" s="48"/>
      <c r="O146" s="49"/>
      <c r="P146" s="47">
        <v>36.9</v>
      </c>
      <c r="Q146" s="49"/>
      <c r="R146" s="47">
        <v>78.8</v>
      </c>
      <c r="S146" s="48"/>
      <c r="T146" s="49"/>
      <c r="U146" s="47">
        <v>775.8</v>
      </c>
      <c r="V146" s="49"/>
      <c r="W146" s="39">
        <v>0.31</v>
      </c>
      <c r="X146" s="40"/>
      <c r="Y146" s="39">
        <v>1.3</v>
      </c>
      <c r="Z146" s="40"/>
      <c r="AA146" s="39">
        <v>0.36</v>
      </c>
      <c r="AB146" s="40"/>
      <c r="AC146" s="39">
        <v>2.93</v>
      </c>
      <c r="AD146" s="40"/>
      <c r="AE146" s="39">
        <v>1.3</v>
      </c>
      <c r="AF146" s="41"/>
      <c r="AG146" s="40"/>
      <c r="AH146" s="39">
        <v>0.4</v>
      </c>
      <c r="AI146" s="41"/>
      <c r="AJ146" s="40"/>
      <c r="AK146" s="39">
        <v>491.28</v>
      </c>
      <c r="AL146" s="40"/>
      <c r="AM146" s="39">
        <v>84.57</v>
      </c>
      <c r="AN146" s="40"/>
      <c r="AO146" s="42">
        <v>501.2</v>
      </c>
      <c r="AP146" s="42">
        <v>4.8</v>
      </c>
      <c r="AQ146" s="42">
        <v>611.4</v>
      </c>
      <c r="AR146" s="42">
        <v>31.7</v>
      </c>
      <c r="AS146" s="42">
        <v>0</v>
      </c>
      <c r="AT146" s="42">
        <v>0</v>
      </c>
      <c r="AU146" s="50" t="s">
        <v>1</v>
      </c>
      <c r="AV146" s="50" t="s">
        <v>1</v>
      </c>
    </row>
    <row r="147" spans="1:48" ht="14.25" customHeight="1">
      <c r="A147" s="27" t="s">
        <v>54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9"/>
    </row>
    <row r="148" spans="1:48" ht="12" customHeight="1">
      <c r="A148" s="30" t="s">
        <v>163</v>
      </c>
      <c r="B148" s="31"/>
      <c r="C148" s="31"/>
      <c r="D148" s="31"/>
      <c r="E148" s="31"/>
      <c r="F148" s="31"/>
      <c r="G148" s="31"/>
      <c r="H148" s="31"/>
      <c r="I148" s="32"/>
      <c r="J148" s="33" t="s">
        <v>48</v>
      </c>
      <c r="K148" s="34"/>
      <c r="L148" s="35"/>
      <c r="M148" s="36">
        <v>2</v>
      </c>
      <c r="N148" s="37"/>
      <c r="O148" s="38"/>
      <c r="P148" s="36">
        <v>4.2</v>
      </c>
      <c r="Q148" s="38"/>
      <c r="R148" s="36">
        <v>8</v>
      </c>
      <c r="S148" s="37"/>
      <c r="T148" s="38"/>
      <c r="U148" s="36">
        <v>76.3</v>
      </c>
      <c r="V148" s="38"/>
      <c r="W148" s="39">
        <v>0</v>
      </c>
      <c r="X148" s="40"/>
      <c r="Y148" s="39">
        <v>4.3</v>
      </c>
      <c r="Z148" s="40"/>
      <c r="AA148" s="39">
        <v>0</v>
      </c>
      <c r="AB148" s="40"/>
      <c r="AC148" s="39">
        <v>2.1</v>
      </c>
      <c r="AD148" s="40"/>
      <c r="AE148" s="39">
        <v>0</v>
      </c>
      <c r="AF148" s="41"/>
      <c r="AG148" s="40"/>
      <c r="AH148" s="39">
        <v>0</v>
      </c>
      <c r="AI148" s="41"/>
      <c r="AJ148" s="40"/>
      <c r="AK148" s="39">
        <v>29.4</v>
      </c>
      <c r="AL148" s="40"/>
      <c r="AM148" s="39">
        <v>19.4</v>
      </c>
      <c r="AN148" s="40"/>
      <c r="AO148" s="42">
        <v>44.1</v>
      </c>
      <c r="AP148" s="42">
        <v>1.2</v>
      </c>
      <c r="AQ148" s="42">
        <v>235.2</v>
      </c>
      <c r="AR148" s="42">
        <v>5.1</v>
      </c>
      <c r="AS148" s="42">
        <v>0</v>
      </c>
      <c r="AT148" s="42">
        <v>0</v>
      </c>
      <c r="AU148" s="43" t="s">
        <v>164</v>
      </c>
      <c r="AV148" s="43" t="s">
        <v>37</v>
      </c>
    </row>
    <row r="149" spans="1:48" ht="12" customHeight="1">
      <c r="A149" s="30" t="s">
        <v>57</v>
      </c>
      <c r="B149" s="31"/>
      <c r="C149" s="31"/>
      <c r="D149" s="31"/>
      <c r="E149" s="31"/>
      <c r="F149" s="31"/>
      <c r="G149" s="31"/>
      <c r="H149" s="31"/>
      <c r="I149" s="32"/>
      <c r="J149" s="33" t="s">
        <v>45</v>
      </c>
      <c r="K149" s="34"/>
      <c r="L149" s="35"/>
      <c r="M149" s="36">
        <v>4.6</v>
      </c>
      <c r="N149" s="37"/>
      <c r="O149" s="38"/>
      <c r="P149" s="36">
        <v>4.4</v>
      </c>
      <c r="Q149" s="38"/>
      <c r="R149" s="36">
        <v>15.3</v>
      </c>
      <c r="S149" s="37"/>
      <c r="T149" s="38"/>
      <c r="U149" s="36">
        <v>118.4</v>
      </c>
      <c r="V149" s="38"/>
      <c r="W149" s="39">
        <v>0.1</v>
      </c>
      <c r="X149" s="40"/>
      <c r="Y149" s="39">
        <v>4.3</v>
      </c>
      <c r="Z149" s="40"/>
      <c r="AA149" s="39">
        <v>0.2</v>
      </c>
      <c r="AB149" s="40"/>
      <c r="AC149" s="39">
        <v>3.3</v>
      </c>
      <c r="AD149" s="40"/>
      <c r="AE149" s="39">
        <v>0</v>
      </c>
      <c r="AF149" s="41"/>
      <c r="AG149" s="40"/>
      <c r="AH149" s="39">
        <v>0</v>
      </c>
      <c r="AI149" s="41"/>
      <c r="AJ149" s="40"/>
      <c r="AK149" s="39">
        <v>33.6</v>
      </c>
      <c r="AL149" s="40"/>
      <c r="AM149" s="39">
        <v>27.7</v>
      </c>
      <c r="AN149" s="40"/>
      <c r="AO149" s="42">
        <v>64.4</v>
      </c>
      <c r="AP149" s="42">
        <v>1.6</v>
      </c>
      <c r="AQ149" s="42">
        <v>383.6</v>
      </c>
      <c r="AR149" s="42">
        <v>3.5</v>
      </c>
      <c r="AS149" s="42">
        <v>0</v>
      </c>
      <c r="AT149" s="42">
        <v>0</v>
      </c>
      <c r="AU149" s="43" t="s">
        <v>58</v>
      </c>
      <c r="AV149" s="43" t="s">
        <v>37</v>
      </c>
    </row>
    <row r="150" spans="1:48" ht="12" customHeight="1">
      <c r="A150" s="30" t="s">
        <v>165</v>
      </c>
      <c r="B150" s="31"/>
      <c r="C150" s="31"/>
      <c r="D150" s="31"/>
      <c r="E150" s="31"/>
      <c r="F150" s="31"/>
      <c r="G150" s="31"/>
      <c r="H150" s="31"/>
      <c r="I150" s="32"/>
      <c r="J150" s="33" t="s">
        <v>91</v>
      </c>
      <c r="K150" s="34"/>
      <c r="L150" s="35"/>
      <c r="M150" s="36">
        <v>16.7</v>
      </c>
      <c r="N150" s="37"/>
      <c r="O150" s="38"/>
      <c r="P150" s="36">
        <v>15</v>
      </c>
      <c r="Q150" s="38"/>
      <c r="R150" s="36">
        <v>60.3</v>
      </c>
      <c r="S150" s="37"/>
      <c r="T150" s="38"/>
      <c r="U150" s="36">
        <v>466.6</v>
      </c>
      <c r="V150" s="38"/>
      <c r="W150" s="39">
        <v>0.5</v>
      </c>
      <c r="X150" s="40"/>
      <c r="Y150" s="39">
        <v>7.4</v>
      </c>
      <c r="Z150" s="40"/>
      <c r="AA150" s="39">
        <v>0.3</v>
      </c>
      <c r="AB150" s="40"/>
      <c r="AC150" s="39">
        <v>2.8</v>
      </c>
      <c r="AD150" s="40"/>
      <c r="AE150" s="39">
        <v>0</v>
      </c>
      <c r="AF150" s="41"/>
      <c r="AG150" s="40"/>
      <c r="AH150" s="39">
        <v>0.2</v>
      </c>
      <c r="AI150" s="41"/>
      <c r="AJ150" s="40"/>
      <c r="AK150" s="39">
        <v>26.5</v>
      </c>
      <c r="AL150" s="40"/>
      <c r="AM150" s="39">
        <v>45.3</v>
      </c>
      <c r="AN150" s="40"/>
      <c r="AO150" s="42">
        <v>198.5</v>
      </c>
      <c r="AP150" s="42">
        <v>2.4</v>
      </c>
      <c r="AQ150" s="42">
        <v>831.2</v>
      </c>
      <c r="AR150" s="42">
        <v>12.5</v>
      </c>
      <c r="AS150" s="42">
        <v>0.1</v>
      </c>
      <c r="AT150" s="42">
        <v>0</v>
      </c>
      <c r="AU150" s="43" t="s">
        <v>166</v>
      </c>
      <c r="AV150" s="43" t="s">
        <v>37</v>
      </c>
    </row>
    <row r="151" spans="1:48" ht="12" customHeight="1">
      <c r="A151" s="30" t="s">
        <v>93</v>
      </c>
      <c r="B151" s="31"/>
      <c r="C151" s="31"/>
      <c r="D151" s="31"/>
      <c r="E151" s="31"/>
      <c r="F151" s="31"/>
      <c r="G151" s="31"/>
      <c r="H151" s="31"/>
      <c r="I151" s="32"/>
      <c r="J151" s="33" t="s">
        <v>45</v>
      </c>
      <c r="K151" s="34"/>
      <c r="L151" s="35"/>
      <c r="M151" s="36">
        <v>0</v>
      </c>
      <c r="N151" s="37"/>
      <c r="O151" s="38"/>
      <c r="P151" s="36">
        <v>0</v>
      </c>
      <c r="Q151" s="38"/>
      <c r="R151" s="36">
        <v>25.3</v>
      </c>
      <c r="S151" s="37"/>
      <c r="T151" s="38"/>
      <c r="U151" s="36">
        <v>101.2</v>
      </c>
      <c r="V151" s="38"/>
      <c r="W151" s="39">
        <v>0</v>
      </c>
      <c r="X151" s="40"/>
      <c r="Y151" s="39">
        <v>0</v>
      </c>
      <c r="Z151" s="40"/>
      <c r="AA151" s="39">
        <v>0</v>
      </c>
      <c r="AB151" s="40"/>
      <c r="AC151" s="39">
        <v>0</v>
      </c>
      <c r="AD151" s="40"/>
      <c r="AE151" s="39">
        <v>0</v>
      </c>
      <c r="AF151" s="41"/>
      <c r="AG151" s="40"/>
      <c r="AH151" s="39">
        <v>0</v>
      </c>
      <c r="AI151" s="41"/>
      <c r="AJ151" s="40"/>
      <c r="AK151" s="39">
        <v>11.5</v>
      </c>
      <c r="AL151" s="40"/>
      <c r="AM151" s="39">
        <v>1.9</v>
      </c>
      <c r="AN151" s="40"/>
      <c r="AO151" s="42">
        <v>4.3</v>
      </c>
      <c r="AP151" s="42">
        <v>0</v>
      </c>
      <c r="AQ151" s="42">
        <v>0.8</v>
      </c>
      <c r="AR151" s="42">
        <v>0</v>
      </c>
      <c r="AS151" s="42">
        <v>0</v>
      </c>
      <c r="AT151" s="42">
        <v>0</v>
      </c>
      <c r="AU151" s="43" t="s">
        <v>94</v>
      </c>
      <c r="AV151" s="43" t="s">
        <v>33</v>
      </c>
    </row>
    <row r="152" spans="1:48" ht="12" customHeight="1">
      <c r="A152" s="30" t="s">
        <v>50</v>
      </c>
      <c r="B152" s="31"/>
      <c r="C152" s="31"/>
      <c r="D152" s="31"/>
      <c r="E152" s="31"/>
      <c r="F152" s="31"/>
      <c r="G152" s="31"/>
      <c r="H152" s="31"/>
      <c r="I152" s="32"/>
      <c r="J152" s="33" t="s">
        <v>64</v>
      </c>
      <c r="K152" s="34"/>
      <c r="L152" s="35"/>
      <c r="M152" s="36">
        <v>3.8</v>
      </c>
      <c r="N152" s="37"/>
      <c r="O152" s="38"/>
      <c r="P152" s="36">
        <v>0.3</v>
      </c>
      <c r="Q152" s="38"/>
      <c r="R152" s="36">
        <v>25.1</v>
      </c>
      <c r="S152" s="37"/>
      <c r="T152" s="38"/>
      <c r="U152" s="36">
        <v>118.4</v>
      </c>
      <c r="V152" s="38"/>
      <c r="W152" s="39">
        <v>0.1</v>
      </c>
      <c r="X152" s="40"/>
      <c r="Y152" s="39">
        <v>0</v>
      </c>
      <c r="Z152" s="40"/>
      <c r="AA152" s="39">
        <v>0</v>
      </c>
      <c r="AB152" s="40"/>
      <c r="AC152" s="39">
        <v>1</v>
      </c>
      <c r="AD152" s="40"/>
      <c r="AE152" s="39">
        <v>0</v>
      </c>
      <c r="AF152" s="41"/>
      <c r="AG152" s="40"/>
      <c r="AH152" s="39">
        <v>0</v>
      </c>
      <c r="AI152" s="41"/>
      <c r="AJ152" s="40"/>
      <c r="AK152" s="39">
        <v>11.5</v>
      </c>
      <c r="AL152" s="40"/>
      <c r="AM152" s="39">
        <v>16.5</v>
      </c>
      <c r="AN152" s="40"/>
      <c r="AO152" s="42">
        <v>42</v>
      </c>
      <c r="AP152" s="42">
        <v>1</v>
      </c>
      <c r="AQ152" s="42">
        <v>64.5</v>
      </c>
      <c r="AR152" s="42">
        <v>0</v>
      </c>
      <c r="AS152" s="42">
        <v>0</v>
      </c>
      <c r="AT152" s="42">
        <v>0</v>
      </c>
      <c r="AU152" s="43" t="s">
        <v>1</v>
      </c>
      <c r="AV152" s="43" t="s">
        <v>33</v>
      </c>
    </row>
    <row r="153" spans="1:48" ht="12" customHeight="1">
      <c r="A153" s="30" t="s">
        <v>65</v>
      </c>
      <c r="B153" s="31"/>
      <c r="C153" s="31"/>
      <c r="D153" s="31"/>
      <c r="E153" s="31"/>
      <c r="F153" s="31"/>
      <c r="G153" s="31"/>
      <c r="H153" s="31"/>
      <c r="I153" s="32"/>
      <c r="J153" s="33" t="s">
        <v>66</v>
      </c>
      <c r="K153" s="34"/>
      <c r="L153" s="35"/>
      <c r="M153" s="36">
        <v>3.6</v>
      </c>
      <c r="N153" s="37"/>
      <c r="O153" s="38"/>
      <c r="P153" s="36">
        <v>0.5</v>
      </c>
      <c r="Q153" s="38"/>
      <c r="R153" s="36">
        <v>23.3</v>
      </c>
      <c r="S153" s="37"/>
      <c r="T153" s="38"/>
      <c r="U153" s="36">
        <v>112.2</v>
      </c>
      <c r="V153" s="38"/>
      <c r="W153" s="39">
        <v>0.1</v>
      </c>
      <c r="X153" s="40"/>
      <c r="Y153" s="39">
        <v>0</v>
      </c>
      <c r="Z153" s="40"/>
      <c r="AA153" s="39">
        <v>0</v>
      </c>
      <c r="AB153" s="40"/>
      <c r="AC153" s="39">
        <v>1.2</v>
      </c>
      <c r="AD153" s="40"/>
      <c r="AE153" s="39">
        <v>0</v>
      </c>
      <c r="AF153" s="41"/>
      <c r="AG153" s="40"/>
      <c r="AH153" s="39">
        <v>0</v>
      </c>
      <c r="AI153" s="41"/>
      <c r="AJ153" s="40"/>
      <c r="AK153" s="39">
        <v>9.9</v>
      </c>
      <c r="AL153" s="40"/>
      <c r="AM153" s="39">
        <v>10.5</v>
      </c>
      <c r="AN153" s="40"/>
      <c r="AO153" s="42">
        <v>47.9</v>
      </c>
      <c r="AP153" s="42">
        <v>2.2</v>
      </c>
      <c r="AQ153" s="42">
        <v>74.8</v>
      </c>
      <c r="AR153" s="42">
        <v>3.1</v>
      </c>
      <c r="AS153" s="42">
        <v>0</v>
      </c>
      <c r="AT153" s="42">
        <v>0</v>
      </c>
      <c r="AU153" s="43" t="s">
        <v>1</v>
      </c>
      <c r="AV153" s="43" t="s">
        <v>33</v>
      </c>
    </row>
    <row r="154" spans="1:48" ht="21.75" customHeight="1">
      <c r="A154" s="44" t="s">
        <v>52</v>
      </c>
      <c r="B154" s="45"/>
      <c r="C154" s="45"/>
      <c r="D154" s="45"/>
      <c r="E154" s="45"/>
      <c r="F154" s="45"/>
      <c r="G154" s="45"/>
      <c r="H154" s="45"/>
      <c r="I154" s="46"/>
      <c r="J154" s="20" t="s">
        <v>167</v>
      </c>
      <c r="K154" s="21"/>
      <c r="L154" s="22"/>
      <c r="M154" s="47">
        <v>30.7</v>
      </c>
      <c r="N154" s="48"/>
      <c r="O154" s="49"/>
      <c r="P154" s="47">
        <v>24.4</v>
      </c>
      <c r="Q154" s="49"/>
      <c r="R154" s="47">
        <v>157.3</v>
      </c>
      <c r="S154" s="48"/>
      <c r="T154" s="49"/>
      <c r="U154" s="47">
        <v>993.1</v>
      </c>
      <c r="V154" s="49"/>
      <c r="W154" s="39">
        <v>0.8</v>
      </c>
      <c r="X154" s="40"/>
      <c r="Y154" s="39">
        <v>16</v>
      </c>
      <c r="Z154" s="40"/>
      <c r="AA154" s="39">
        <v>0.5</v>
      </c>
      <c r="AB154" s="40"/>
      <c r="AC154" s="39">
        <v>10.4</v>
      </c>
      <c r="AD154" s="40"/>
      <c r="AE154" s="39">
        <v>0</v>
      </c>
      <c r="AF154" s="41"/>
      <c r="AG154" s="40"/>
      <c r="AH154" s="39">
        <v>0.2</v>
      </c>
      <c r="AI154" s="41"/>
      <c r="AJ154" s="40"/>
      <c r="AK154" s="39">
        <v>122.4</v>
      </c>
      <c r="AL154" s="40"/>
      <c r="AM154" s="39">
        <v>121.3</v>
      </c>
      <c r="AN154" s="40"/>
      <c r="AO154" s="42">
        <v>401.2</v>
      </c>
      <c r="AP154" s="42">
        <v>8.4</v>
      </c>
      <c r="AQ154" s="42">
        <v>1590.1</v>
      </c>
      <c r="AR154" s="42">
        <v>24.2</v>
      </c>
      <c r="AS154" s="42">
        <v>0.1</v>
      </c>
      <c r="AT154" s="42">
        <v>0</v>
      </c>
      <c r="AU154" s="50" t="s">
        <v>1</v>
      </c>
      <c r="AV154" s="50" t="s">
        <v>1</v>
      </c>
    </row>
    <row r="155" spans="1:48" ht="14.25" customHeight="1">
      <c r="A155" s="27" t="s">
        <v>68</v>
      </c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9"/>
    </row>
    <row r="156" spans="1:48" ht="12" customHeight="1">
      <c r="A156" s="30" t="s">
        <v>47</v>
      </c>
      <c r="B156" s="31"/>
      <c r="C156" s="31"/>
      <c r="D156" s="31"/>
      <c r="E156" s="31"/>
      <c r="F156" s="31"/>
      <c r="G156" s="31"/>
      <c r="H156" s="31"/>
      <c r="I156" s="32"/>
      <c r="J156" s="33" t="s">
        <v>48</v>
      </c>
      <c r="K156" s="34"/>
      <c r="L156" s="35"/>
      <c r="M156" s="36">
        <v>0.4</v>
      </c>
      <c r="N156" s="37"/>
      <c r="O156" s="38"/>
      <c r="P156" s="36">
        <v>0.4</v>
      </c>
      <c r="Q156" s="38"/>
      <c r="R156" s="36">
        <v>9.8</v>
      </c>
      <c r="S156" s="37"/>
      <c r="T156" s="38"/>
      <c r="U156" s="36">
        <v>47</v>
      </c>
      <c r="V156" s="38"/>
      <c r="W156" s="39">
        <v>0</v>
      </c>
      <c r="X156" s="40"/>
      <c r="Y156" s="39">
        <v>10</v>
      </c>
      <c r="Z156" s="40"/>
      <c r="AA156" s="39">
        <v>0</v>
      </c>
      <c r="AB156" s="40"/>
      <c r="AC156" s="39">
        <v>0.6</v>
      </c>
      <c r="AD156" s="40"/>
      <c r="AE156" s="39">
        <v>0</v>
      </c>
      <c r="AF156" s="41"/>
      <c r="AG156" s="40"/>
      <c r="AH156" s="39">
        <v>0</v>
      </c>
      <c r="AI156" s="41"/>
      <c r="AJ156" s="40"/>
      <c r="AK156" s="39">
        <v>16</v>
      </c>
      <c r="AL156" s="40"/>
      <c r="AM156" s="39">
        <v>8</v>
      </c>
      <c r="AN156" s="40"/>
      <c r="AO156" s="42">
        <v>11</v>
      </c>
      <c r="AP156" s="42">
        <v>2.2</v>
      </c>
      <c r="AQ156" s="42">
        <v>278</v>
      </c>
      <c r="AR156" s="42">
        <v>2</v>
      </c>
      <c r="AS156" s="42">
        <v>0</v>
      </c>
      <c r="AT156" s="42">
        <v>0</v>
      </c>
      <c r="AU156" s="43" t="s">
        <v>49</v>
      </c>
      <c r="AV156" s="43" t="s">
        <v>37</v>
      </c>
    </row>
    <row r="157" spans="1:48" ht="12" customHeight="1">
      <c r="A157" s="30" t="s">
        <v>108</v>
      </c>
      <c r="B157" s="31"/>
      <c r="C157" s="31"/>
      <c r="D157" s="31"/>
      <c r="E157" s="31"/>
      <c r="F157" s="31"/>
      <c r="G157" s="31"/>
      <c r="H157" s="31"/>
      <c r="I157" s="32"/>
      <c r="J157" s="33" t="s">
        <v>109</v>
      </c>
      <c r="K157" s="34"/>
      <c r="L157" s="35"/>
      <c r="M157" s="36">
        <v>0.3</v>
      </c>
      <c r="N157" s="37"/>
      <c r="O157" s="38"/>
      <c r="P157" s="36">
        <v>0</v>
      </c>
      <c r="Q157" s="38"/>
      <c r="R157" s="36">
        <v>7.3</v>
      </c>
      <c r="S157" s="37"/>
      <c r="T157" s="38"/>
      <c r="U157" s="36">
        <v>30.1</v>
      </c>
      <c r="V157" s="38"/>
      <c r="W157" s="39">
        <v>0</v>
      </c>
      <c r="X157" s="40"/>
      <c r="Y157" s="39">
        <v>0</v>
      </c>
      <c r="Z157" s="40"/>
      <c r="AA157" s="39">
        <v>0</v>
      </c>
      <c r="AB157" s="40"/>
      <c r="AC157" s="39">
        <v>0</v>
      </c>
      <c r="AD157" s="40"/>
      <c r="AE157" s="39">
        <v>0</v>
      </c>
      <c r="AF157" s="41"/>
      <c r="AG157" s="40"/>
      <c r="AH157" s="39">
        <v>0</v>
      </c>
      <c r="AI157" s="41"/>
      <c r="AJ157" s="40"/>
      <c r="AK157" s="39">
        <v>14</v>
      </c>
      <c r="AL157" s="40"/>
      <c r="AM157" s="39">
        <v>6.9</v>
      </c>
      <c r="AN157" s="40"/>
      <c r="AO157" s="42">
        <v>9.3</v>
      </c>
      <c r="AP157" s="42">
        <v>0.9</v>
      </c>
      <c r="AQ157" s="42">
        <v>31.9</v>
      </c>
      <c r="AR157" s="42">
        <v>0</v>
      </c>
      <c r="AS157" s="42">
        <v>0</v>
      </c>
      <c r="AT157" s="42">
        <v>0</v>
      </c>
      <c r="AU157" s="43" t="s">
        <v>110</v>
      </c>
      <c r="AV157" s="43" t="s">
        <v>37</v>
      </c>
    </row>
    <row r="158" spans="1:48" ht="12" customHeight="1">
      <c r="A158" s="44" t="s">
        <v>52</v>
      </c>
      <c r="B158" s="45"/>
      <c r="C158" s="45"/>
      <c r="D158" s="45"/>
      <c r="E158" s="45"/>
      <c r="F158" s="45"/>
      <c r="G158" s="45"/>
      <c r="H158" s="45"/>
      <c r="I158" s="46"/>
      <c r="J158" s="20" t="s">
        <v>168</v>
      </c>
      <c r="K158" s="21"/>
      <c r="L158" s="22"/>
      <c r="M158" s="47">
        <v>0.7</v>
      </c>
      <c r="N158" s="48"/>
      <c r="O158" s="49"/>
      <c r="P158" s="47">
        <v>0.4</v>
      </c>
      <c r="Q158" s="49"/>
      <c r="R158" s="47">
        <v>17.1</v>
      </c>
      <c r="S158" s="48"/>
      <c r="T158" s="49"/>
      <c r="U158" s="47">
        <v>77.1</v>
      </c>
      <c r="V158" s="49"/>
      <c r="W158" s="39">
        <v>0</v>
      </c>
      <c r="X158" s="40"/>
      <c r="Y158" s="39">
        <v>10</v>
      </c>
      <c r="Z158" s="40"/>
      <c r="AA158" s="39">
        <v>0</v>
      </c>
      <c r="AB158" s="40"/>
      <c r="AC158" s="39">
        <v>0.6</v>
      </c>
      <c r="AD158" s="40"/>
      <c r="AE158" s="39">
        <v>0</v>
      </c>
      <c r="AF158" s="41"/>
      <c r="AG158" s="40"/>
      <c r="AH158" s="39">
        <v>0</v>
      </c>
      <c r="AI158" s="41"/>
      <c r="AJ158" s="40"/>
      <c r="AK158" s="39">
        <v>30</v>
      </c>
      <c r="AL158" s="40"/>
      <c r="AM158" s="39">
        <v>14.9</v>
      </c>
      <c r="AN158" s="40"/>
      <c r="AO158" s="42">
        <v>20.3</v>
      </c>
      <c r="AP158" s="42">
        <v>3.1</v>
      </c>
      <c r="AQ158" s="42">
        <v>309.9</v>
      </c>
      <c r="AR158" s="42">
        <v>2</v>
      </c>
      <c r="AS158" s="42">
        <v>0</v>
      </c>
      <c r="AT158" s="42">
        <v>0</v>
      </c>
      <c r="AU158" s="50" t="s">
        <v>1</v>
      </c>
      <c r="AV158" s="50" t="s">
        <v>1</v>
      </c>
    </row>
    <row r="159" spans="1:48" ht="21.75" customHeight="1">
      <c r="A159" s="44" t="s">
        <v>74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6"/>
      <c r="M159" s="47">
        <v>57</v>
      </c>
      <c r="N159" s="48"/>
      <c r="O159" s="49"/>
      <c r="P159" s="47">
        <v>61.7</v>
      </c>
      <c r="Q159" s="49"/>
      <c r="R159" s="47">
        <v>253.2</v>
      </c>
      <c r="S159" s="48"/>
      <c r="T159" s="49"/>
      <c r="U159" s="47">
        <v>1846</v>
      </c>
      <c r="V159" s="49"/>
      <c r="W159" s="39">
        <v>1.11</v>
      </c>
      <c r="X159" s="40"/>
      <c r="Y159" s="39">
        <v>27.3</v>
      </c>
      <c r="Z159" s="40"/>
      <c r="AA159" s="39">
        <v>0.86</v>
      </c>
      <c r="AB159" s="40"/>
      <c r="AC159" s="39">
        <v>13.93</v>
      </c>
      <c r="AD159" s="40"/>
      <c r="AE159" s="39">
        <v>1.3</v>
      </c>
      <c r="AF159" s="41"/>
      <c r="AG159" s="40"/>
      <c r="AH159" s="39">
        <v>0.6</v>
      </c>
      <c r="AI159" s="41"/>
      <c r="AJ159" s="40"/>
      <c r="AK159" s="39">
        <v>643.68</v>
      </c>
      <c r="AL159" s="40"/>
      <c r="AM159" s="39">
        <v>220.77</v>
      </c>
      <c r="AN159" s="40"/>
      <c r="AO159" s="42">
        <v>922.7</v>
      </c>
      <c r="AP159" s="42">
        <v>16.3</v>
      </c>
      <c r="AQ159" s="42">
        <v>2511.4</v>
      </c>
      <c r="AR159" s="42">
        <v>57.9</v>
      </c>
      <c r="AS159" s="42">
        <v>0.1</v>
      </c>
      <c r="AT159" s="42">
        <v>0</v>
      </c>
      <c r="AU159" s="50" t="s">
        <v>1</v>
      </c>
      <c r="AV159" s="50" t="s">
        <v>1</v>
      </c>
    </row>
    <row r="160" spans="1:48" ht="14.25" customHeight="1">
      <c r="A160" s="51" t="s">
        <v>169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</row>
    <row r="161" spans="1:48" ht="27.75" customHeight="1">
      <c r="A161" s="7" t="s">
        <v>170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ht="13.5" customHeight="1">
      <c r="A162" s="8" t="s">
        <v>4</v>
      </c>
      <c r="B162" s="9"/>
      <c r="C162" s="9"/>
      <c r="D162" s="9"/>
      <c r="E162" s="9"/>
      <c r="F162" s="9"/>
      <c r="G162" s="9"/>
      <c r="H162" s="9"/>
      <c r="I162" s="10"/>
      <c r="J162" s="8" t="s">
        <v>5</v>
      </c>
      <c r="K162" s="9"/>
      <c r="L162" s="10"/>
      <c r="M162" s="11" t="s">
        <v>6</v>
      </c>
      <c r="N162" s="12"/>
      <c r="O162" s="12"/>
      <c r="P162" s="12"/>
      <c r="Q162" s="12"/>
      <c r="R162" s="12"/>
      <c r="S162" s="12"/>
      <c r="T162" s="13"/>
      <c r="U162" s="14" t="s">
        <v>7</v>
      </c>
      <c r="V162" s="15"/>
      <c r="W162" s="11" t="s">
        <v>8</v>
      </c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3"/>
      <c r="AK162" s="11" t="s">
        <v>9</v>
      </c>
      <c r="AL162" s="12"/>
      <c r="AM162" s="12"/>
      <c r="AN162" s="12"/>
      <c r="AO162" s="12"/>
      <c r="AP162" s="12"/>
      <c r="AQ162" s="12"/>
      <c r="AR162" s="12"/>
      <c r="AS162" s="12"/>
      <c r="AT162" s="13"/>
      <c r="AU162" s="16" t="s">
        <v>10</v>
      </c>
      <c r="AV162" s="16" t="s">
        <v>11</v>
      </c>
    </row>
    <row r="163" spans="1:48" ht="26.25" customHeight="1">
      <c r="A163" s="17"/>
      <c r="B163" s="18"/>
      <c r="C163" s="18"/>
      <c r="D163" s="18"/>
      <c r="E163" s="18"/>
      <c r="F163" s="18"/>
      <c r="G163" s="18"/>
      <c r="H163" s="18"/>
      <c r="I163" s="19"/>
      <c r="J163" s="17"/>
      <c r="K163" s="18"/>
      <c r="L163" s="19"/>
      <c r="M163" s="20" t="s">
        <v>12</v>
      </c>
      <c r="N163" s="21"/>
      <c r="O163" s="22"/>
      <c r="P163" s="20" t="s">
        <v>13</v>
      </c>
      <c r="Q163" s="22"/>
      <c r="R163" s="20" t="s">
        <v>14</v>
      </c>
      <c r="S163" s="21"/>
      <c r="T163" s="22"/>
      <c r="U163" s="23"/>
      <c r="V163" s="24"/>
      <c r="W163" s="20" t="s">
        <v>15</v>
      </c>
      <c r="X163" s="22"/>
      <c r="Y163" s="20" t="s">
        <v>16</v>
      </c>
      <c r="Z163" s="22"/>
      <c r="AA163" s="20" t="s">
        <v>17</v>
      </c>
      <c r="AB163" s="22"/>
      <c r="AC163" s="20" t="s">
        <v>18</v>
      </c>
      <c r="AD163" s="22"/>
      <c r="AE163" s="20" t="s">
        <v>19</v>
      </c>
      <c r="AF163" s="21"/>
      <c r="AG163" s="22"/>
      <c r="AH163" s="20" t="s">
        <v>20</v>
      </c>
      <c r="AI163" s="21"/>
      <c r="AJ163" s="22"/>
      <c r="AK163" s="20" t="s">
        <v>21</v>
      </c>
      <c r="AL163" s="22"/>
      <c r="AM163" s="20" t="s">
        <v>22</v>
      </c>
      <c r="AN163" s="22"/>
      <c r="AO163" s="25" t="s">
        <v>23</v>
      </c>
      <c r="AP163" s="25" t="s">
        <v>24</v>
      </c>
      <c r="AQ163" s="25" t="s">
        <v>25</v>
      </c>
      <c r="AR163" s="25" t="s">
        <v>26</v>
      </c>
      <c r="AS163" s="25" t="s">
        <v>27</v>
      </c>
      <c r="AT163" s="25" t="s">
        <v>28</v>
      </c>
      <c r="AU163" s="26"/>
      <c r="AV163" s="26"/>
    </row>
    <row r="164" spans="1:48" ht="14.25" customHeight="1">
      <c r="A164" s="27" t="s">
        <v>29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9"/>
    </row>
    <row r="165" spans="1:48" ht="12" customHeight="1">
      <c r="A165" s="30" t="s">
        <v>203</v>
      </c>
      <c r="B165" s="31"/>
      <c r="C165" s="31"/>
      <c r="D165" s="31"/>
      <c r="E165" s="31"/>
      <c r="F165" s="31"/>
      <c r="G165" s="31"/>
      <c r="H165" s="31"/>
      <c r="I165" s="32"/>
      <c r="J165" s="33" t="s">
        <v>60</v>
      </c>
      <c r="K165" s="34"/>
      <c r="L165" s="35"/>
      <c r="M165" s="36">
        <v>18.2</v>
      </c>
      <c r="N165" s="37"/>
      <c r="O165" s="38"/>
      <c r="P165" s="36">
        <v>25.4</v>
      </c>
      <c r="Q165" s="38"/>
      <c r="R165" s="36">
        <v>32.6</v>
      </c>
      <c r="S165" s="37"/>
      <c r="T165" s="38"/>
      <c r="U165" s="36">
        <v>410.2</v>
      </c>
      <c r="V165" s="38"/>
      <c r="W165" s="39">
        <v>0.1</v>
      </c>
      <c r="X165" s="40"/>
      <c r="Y165" s="39">
        <v>0.2</v>
      </c>
      <c r="Z165" s="40"/>
      <c r="AA165" s="39">
        <v>0.3</v>
      </c>
      <c r="AB165" s="40"/>
      <c r="AC165" s="39">
        <v>2.5</v>
      </c>
      <c r="AD165" s="40"/>
      <c r="AE165" s="39">
        <v>2.6</v>
      </c>
      <c r="AF165" s="41"/>
      <c r="AG165" s="40"/>
      <c r="AH165" s="39">
        <v>0.5</v>
      </c>
      <c r="AI165" s="41"/>
      <c r="AJ165" s="40"/>
      <c r="AK165" s="39">
        <v>94.6</v>
      </c>
      <c r="AL165" s="40"/>
      <c r="AM165" s="39">
        <v>15.7</v>
      </c>
      <c r="AN165" s="40"/>
      <c r="AO165" s="42">
        <v>211</v>
      </c>
      <c r="AP165" s="42">
        <v>2.3</v>
      </c>
      <c r="AQ165" s="42">
        <v>205</v>
      </c>
      <c r="AR165" s="42">
        <v>24.3</v>
      </c>
      <c r="AS165" s="42">
        <v>0.1</v>
      </c>
      <c r="AT165" s="42">
        <v>0</v>
      </c>
      <c r="AU165" s="43" t="s">
        <v>204</v>
      </c>
      <c r="AV165" s="43" t="s">
        <v>37</v>
      </c>
    </row>
    <row r="166" spans="1:48" ht="12" customHeight="1">
      <c r="A166" s="30" t="s">
        <v>38</v>
      </c>
      <c r="B166" s="31"/>
      <c r="C166" s="31"/>
      <c r="D166" s="31"/>
      <c r="E166" s="31"/>
      <c r="F166" s="31"/>
      <c r="G166" s="31"/>
      <c r="H166" s="31"/>
      <c r="I166" s="32"/>
      <c r="J166" s="33" t="s">
        <v>39</v>
      </c>
      <c r="K166" s="34"/>
      <c r="L166" s="35"/>
      <c r="M166" s="36">
        <v>0.1</v>
      </c>
      <c r="N166" s="37"/>
      <c r="O166" s="38"/>
      <c r="P166" s="36">
        <v>7.3</v>
      </c>
      <c r="Q166" s="38"/>
      <c r="R166" s="36">
        <v>0.1</v>
      </c>
      <c r="S166" s="37"/>
      <c r="T166" s="38"/>
      <c r="U166" s="36">
        <v>74.8</v>
      </c>
      <c r="V166" s="38"/>
      <c r="W166" s="39">
        <v>0</v>
      </c>
      <c r="X166" s="40"/>
      <c r="Y166" s="39">
        <v>0</v>
      </c>
      <c r="Z166" s="40"/>
      <c r="AA166" s="39">
        <v>0.1</v>
      </c>
      <c r="AB166" s="40"/>
      <c r="AC166" s="39">
        <v>0.2</v>
      </c>
      <c r="AD166" s="40"/>
      <c r="AE166" s="39">
        <v>0.2</v>
      </c>
      <c r="AF166" s="41"/>
      <c r="AG166" s="40"/>
      <c r="AH166" s="39">
        <v>0</v>
      </c>
      <c r="AI166" s="41"/>
      <c r="AJ166" s="40"/>
      <c r="AK166" s="39">
        <v>1.2</v>
      </c>
      <c r="AL166" s="40"/>
      <c r="AM166" s="39">
        <v>0</v>
      </c>
      <c r="AN166" s="40"/>
      <c r="AO166" s="42">
        <v>1.9</v>
      </c>
      <c r="AP166" s="42">
        <v>0</v>
      </c>
      <c r="AQ166" s="42">
        <v>1.5</v>
      </c>
      <c r="AR166" s="42">
        <v>0</v>
      </c>
      <c r="AS166" s="42">
        <v>0</v>
      </c>
      <c r="AT166" s="42">
        <v>0</v>
      </c>
      <c r="AU166" s="43" t="s">
        <v>43</v>
      </c>
      <c r="AV166" s="43" t="s">
        <v>37</v>
      </c>
    </row>
    <row r="167" spans="1:48" ht="12" customHeight="1">
      <c r="A167" s="30" t="s">
        <v>41</v>
      </c>
      <c r="B167" s="31"/>
      <c r="C167" s="31"/>
      <c r="D167" s="31"/>
      <c r="E167" s="31"/>
      <c r="F167" s="31"/>
      <c r="G167" s="31"/>
      <c r="H167" s="31"/>
      <c r="I167" s="32"/>
      <c r="J167" s="33" t="s">
        <v>42</v>
      </c>
      <c r="K167" s="34"/>
      <c r="L167" s="35"/>
      <c r="M167" s="36">
        <v>4.6</v>
      </c>
      <c r="N167" s="37"/>
      <c r="O167" s="38"/>
      <c r="P167" s="36">
        <v>5.9</v>
      </c>
      <c r="Q167" s="38"/>
      <c r="R167" s="36">
        <v>0</v>
      </c>
      <c r="S167" s="37"/>
      <c r="T167" s="38"/>
      <c r="U167" s="36">
        <v>72.5</v>
      </c>
      <c r="V167" s="38"/>
      <c r="W167" s="39">
        <v>0.01</v>
      </c>
      <c r="X167" s="40"/>
      <c r="Y167" s="39">
        <v>0</v>
      </c>
      <c r="Z167" s="40"/>
      <c r="AA167" s="39">
        <v>0.07</v>
      </c>
      <c r="AB167" s="40"/>
      <c r="AC167" s="39">
        <v>0.13</v>
      </c>
      <c r="AD167" s="40"/>
      <c r="AE167" s="39">
        <v>0</v>
      </c>
      <c r="AF167" s="41"/>
      <c r="AG167" s="40"/>
      <c r="AH167" s="39">
        <v>0</v>
      </c>
      <c r="AI167" s="41"/>
      <c r="AJ167" s="40"/>
      <c r="AK167" s="39">
        <v>175.56</v>
      </c>
      <c r="AL167" s="40"/>
      <c r="AM167" s="39">
        <v>7.32</v>
      </c>
      <c r="AN167" s="40"/>
      <c r="AO167" s="42">
        <v>99.75</v>
      </c>
      <c r="AP167" s="42">
        <v>0.2</v>
      </c>
      <c r="AQ167" s="42">
        <v>0</v>
      </c>
      <c r="AR167" s="42">
        <v>0</v>
      </c>
      <c r="AS167" s="42">
        <v>0</v>
      </c>
      <c r="AT167" s="42">
        <v>0</v>
      </c>
      <c r="AU167" s="43" t="s">
        <v>43</v>
      </c>
      <c r="AV167" s="43" t="s">
        <v>33</v>
      </c>
    </row>
    <row r="168" spans="1:48" ht="12" customHeight="1">
      <c r="A168" s="30" t="s">
        <v>47</v>
      </c>
      <c r="B168" s="31"/>
      <c r="C168" s="31"/>
      <c r="D168" s="31"/>
      <c r="E168" s="31"/>
      <c r="F168" s="31"/>
      <c r="G168" s="31"/>
      <c r="H168" s="31"/>
      <c r="I168" s="32"/>
      <c r="J168" s="33" t="s">
        <v>48</v>
      </c>
      <c r="K168" s="34"/>
      <c r="L168" s="35"/>
      <c r="M168" s="36">
        <v>0.4</v>
      </c>
      <c r="N168" s="37"/>
      <c r="O168" s="38"/>
      <c r="P168" s="36">
        <v>0.4</v>
      </c>
      <c r="Q168" s="38"/>
      <c r="R168" s="36">
        <v>9.8</v>
      </c>
      <c r="S168" s="37"/>
      <c r="T168" s="38"/>
      <c r="U168" s="36">
        <v>47</v>
      </c>
      <c r="V168" s="38"/>
      <c r="W168" s="39">
        <v>0</v>
      </c>
      <c r="X168" s="40"/>
      <c r="Y168" s="39">
        <v>10</v>
      </c>
      <c r="Z168" s="40"/>
      <c r="AA168" s="39">
        <v>0</v>
      </c>
      <c r="AB168" s="40"/>
      <c r="AC168" s="39">
        <v>0.6</v>
      </c>
      <c r="AD168" s="40"/>
      <c r="AE168" s="39">
        <v>0</v>
      </c>
      <c r="AF168" s="41"/>
      <c r="AG168" s="40"/>
      <c r="AH168" s="39">
        <v>0</v>
      </c>
      <c r="AI168" s="41"/>
      <c r="AJ168" s="40"/>
      <c r="AK168" s="39">
        <v>16</v>
      </c>
      <c r="AL168" s="40"/>
      <c r="AM168" s="39">
        <v>8</v>
      </c>
      <c r="AN168" s="40"/>
      <c r="AO168" s="42">
        <v>11</v>
      </c>
      <c r="AP168" s="42">
        <v>2.2</v>
      </c>
      <c r="AQ168" s="42">
        <v>278</v>
      </c>
      <c r="AR168" s="42">
        <v>2</v>
      </c>
      <c r="AS168" s="42">
        <v>0</v>
      </c>
      <c r="AT168" s="42">
        <v>0</v>
      </c>
      <c r="AU168" s="43" t="s">
        <v>49</v>
      </c>
      <c r="AV168" s="43" t="s">
        <v>37</v>
      </c>
    </row>
    <row r="169" spans="1:48" ht="12" customHeight="1">
      <c r="A169" s="30" t="s">
        <v>44</v>
      </c>
      <c r="B169" s="31"/>
      <c r="C169" s="31"/>
      <c r="D169" s="31"/>
      <c r="E169" s="31"/>
      <c r="F169" s="31"/>
      <c r="G169" s="31"/>
      <c r="H169" s="31"/>
      <c r="I169" s="32"/>
      <c r="J169" s="33" t="s">
        <v>45</v>
      </c>
      <c r="K169" s="34"/>
      <c r="L169" s="35"/>
      <c r="M169" s="36">
        <v>4.9</v>
      </c>
      <c r="N169" s="37"/>
      <c r="O169" s="38"/>
      <c r="P169" s="36">
        <v>4</v>
      </c>
      <c r="Q169" s="38"/>
      <c r="R169" s="36">
        <v>14</v>
      </c>
      <c r="S169" s="37"/>
      <c r="T169" s="38"/>
      <c r="U169" s="36">
        <v>112.1</v>
      </c>
      <c r="V169" s="38"/>
      <c r="W169" s="39">
        <v>0.1</v>
      </c>
      <c r="X169" s="40"/>
      <c r="Y169" s="39">
        <v>0.8</v>
      </c>
      <c r="Z169" s="40"/>
      <c r="AA169" s="39">
        <v>0</v>
      </c>
      <c r="AB169" s="40"/>
      <c r="AC169" s="39">
        <v>0</v>
      </c>
      <c r="AD169" s="40"/>
      <c r="AE169" s="39">
        <v>0</v>
      </c>
      <c r="AF169" s="41"/>
      <c r="AG169" s="40"/>
      <c r="AH169" s="39">
        <v>0.1</v>
      </c>
      <c r="AI169" s="41"/>
      <c r="AJ169" s="40"/>
      <c r="AK169" s="39">
        <v>158.1</v>
      </c>
      <c r="AL169" s="40"/>
      <c r="AM169" s="39">
        <v>26.1</v>
      </c>
      <c r="AN169" s="40"/>
      <c r="AO169" s="42">
        <v>121.6</v>
      </c>
      <c r="AP169" s="42">
        <v>0.7</v>
      </c>
      <c r="AQ169" s="42">
        <v>254.1</v>
      </c>
      <c r="AR169" s="42">
        <v>13.5</v>
      </c>
      <c r="AS169" s="42">
        <v>0</v>
      </c>
      <c r="AT169" s="42">
        <v>0</v>
      </c>
      <c r="AU169" s="43" t="s">
        <v>46</v>
      </c>
      <c r="AV169" s="43" t="s">
        <v>37</v>
      </c>
    </row>
    <row r="170" spans="1:48" ht="12" customHeight="1">
      <c r="A170" s="30" t="s">
        <v>50</v>
      </c>
      <c r="B170" s="31"/>
      <c r="C170" s="31"/>
      <c r="D170" s="31"/>
      <c r="E170" s="31"/>
      <c r="F170" s="31"/>
      <c r="G170" s="31"/>
      <c r="H170" s="31"/>
      <c r="I170" s="32"/>
      <c r="J170" s="33" t="s">
        <v>51</v>
      </c>
      <c r="K170" s="34"/>
      <c r="L170" s="35"/>
      <c r="M170" s="36">
        <v>2.3</v>
      </c>
      <c r="N170" s="37"/>
      <c r="O170" s="38"/>
      <c r="P170" s="36">
        <v>0.2</v>
      </c>
      <c r="Q170" s="38"/>
      <c r="R170" s="36">
        <v>15.1</v>
      </c>
      <c r="S170" s="37"/>
      <c r="T170" s="38"/>
      <c r="U170" s="36">
        <v>71</v>
      </c>
      <c r="V170" s="38"/>
      <c r="W170" s="39">
        <v>0</v>
      </c>
      <c r="X170" s="40"/>
      <c r="Y170" s="39">
        <v>0</v>
      </c>
      <c r="Z170" s="40"/>
      <c r="AA170" s="39">
        <v>0</v>
      </c>
      <c r="AB170" s="40"/>
      <c r="AC170" s="39">
        <v>0.6</v>
      </c>
      <c r="AD170" s="40"/>
      <c r="AE170" s="39">
        <v>0</v>
      </c>
      <c r="AF170" s="41"/>
      <c r="AG170" s="40"/>
      <c r="AH170" s="39">
        <v>0</v>
      </c>
      <c r="AI170" s="41"/>
      <c r="AJ170" s="40"/>
      <c r="AK170" s="39">
        <v>6.9</v>
      </c>
      <c r="AL170" s="40"/>
      <c r="AM170" s="39">
        <v>9.9</v>
      </c>
      <c r="AN170" s="40"/>
      <c r="AO170" s="42">
        <v>25.2</v>
      </c>
      <c r="AP170" s="42">
        <v>0.6</v>
      </c>
      <c r="AQ170" s="42">
        <v>38.7</v>
      </c>
      <c r="AR170" s="42">
        <v>0</v>
      </c>
      <c r="AS170" s="42">
        <v>0</v>
      </c>
      <c r="AT170" s="42">
        <v>0</v>
      </c>
      <c r="AU170" s="43" t="s">
        <v>1</v>
      </c>
      <c r="AV170" s="43" t="s">
        <v>33</v>
      </c>
    </row>
    <row r="171" spans="1:48" ht="12" customHeight="1">
      <c r="A171" s="44" t="s">
        <v>52</v>
      </c>
      <c r="B171" s="45"/>
      <c r="C171" s="45"/>
      <c r="D171" s="45"/>
      <c r="E171" s="45"/>
      <c r="F171" s="45"/>
      <c r="G171" s="45"/>
      <c r="H171" s="45"/>
      <c r="I171" s="46"/>
      <c r="J171" s="20" t="s">
        <v>171</v>
      </c>
      <c r="K171" s="21"/>
      <c r="L171" s="22"/>
      <c r="M171" s="47">
        <f>SUM(M165:O170)</f>
        <v>30.499999999999996</v>
      </c>
      <c r="N171" s="48"/>
      <c r="O171" s="49"/>
      <c r="P171" s="47">
        <f>SUM(P165:Q170)</f>
        <v>43.199999999999996</v>
      </c>
      <c r="Q171" s="49"/>
      <c r="R171" s="47">
        <f>SUM(R165:T170)</f>
        <v>71.6</v>
      </c>
      <c r="S171" s="48"/>
      <c r="T171" s="49"/>
      <c r="U171" s="47">
        <f>SUM(U165:V170)</f>
        <v>787.6</v>
      </c>
      <c r="V171" s="49"/>
      <c r="W171" s="39">
        <v>0.31</v>
      </c>
      <c r="X171" s="40"/>
      <c r="Y171" s="39">
        <v>11</v>
      </c>
      <c r="Z171" s="40"/>
      <c r="AA171" s="39">
        <v>0.47</v>
      </c>
      <c r="AB171" s="40"/>
      <c r="AC171" s="39">
        <v>3.53</v>
      </c>
      <c r="AD171" s="40"/>
      <c r="AE171" s="39">
        <v>2.4</v>
      </c>
      <c r="AF171" s="41"/>
      <c r="AG171" s="40"/>
      <c r="AH171" s="39">
        <v>0.5</v>
      </c>
      <c r="AI171" s="41"/>
      <c r="AJ171" s="40"/>
      <c r="AK171" s="39">
        <v>447.76</v>
      </c>
      <c r="AL171" s="40"/>
      <c r="AM171" s="39">
        <v>70.62</v>
      </c>
      <c r="AN171" s="40"/>
      <c r="AO171" s="42">
        <v>483.95</v>
      </c>
      <c r="AP171" s="42">
        <v>6.2</v>
      </c>
      <c r="AQ171" s="42">
        <v>818.3</v>
      </c>
      <c r="AR171" s="42">
        <v>35.7</v>
      </c>
      <c r="AS171" s="42">
        <v>0</v>
      </c>
      <c r="AT171" s="42">
        <v>0</v>
      </c>
      <c r="AU171" s="50" t="s">
        <v>1</v>
      </c>
      <c r="AV171" s="50" t="s">
        <v>1</v>
      </c>
    </row>
    <row r="172" spans="1:48" ht="14.25" customHeight="1">
      <c r="A172" s="27" t="s">
        <v>54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9"/>
    </row>
    <row r="173" spans="1:48" ht="12" customHeight="1">
      <c r="A173" s="30" t="s">
        <v>125</v>
      </c>
      <c r="B173" s="31"/>
      <c r="C173" s="31"/>
      <c r="D173" s="31"/>
      <c r="E173" s="31"/>
      <c r="F173" s="31"/>
      <c r="G173" s="31"/>
      <c r="H173" s="31"/>
      <c r="I173" s="32"/>
      <c r="J173" s="33" t="s">
        <v>48</v>
      </c>
      <c r="K173" s="34"/>
      <c r="L173" s="35"/>
      <c r="M173" s="36">
        <v>1.1</v>
      </c>
      <c r="N173" s="37"/>
      <c r="O173" s="38"/>
      <c r="P173" s="36">
        <v>0.2</v>
      </c>
      <c r="Q173" s="38"/>
      <c r="R173" s="36">
        <v>3.8</v>
      </c>
      <c r="S173" s="37"/>
      <c r="T173" s="38"/>
      <c r="U173" s="36">
        <v>24</v>
      </c>
      <c r="V173" s="38"/>
      <c r="W173" s="39">
        <v>0.1</v>
      </c>
      <c r="X173" s="40"/>
      <c r="Y173" s="39">
        <v>25</v>
      </c>
      <c r="Z173" s="40"/>
      <c r="AA173" s="39">
        <v>0.2</v>
      </c>
      <c r="AB173" s="40"/>
      <c r="AC173" s="39">
        <v>0.4</v>
      </c>
      <c r="AD173" s="40"/>
      <c r="AE173" s="39">
        <v>0</v>
      </c>
      <c r="AF173" s="41"/>
      <c r="AG173" s="40"/>
      <c r="AH173" s="39">
        <v>0</v>
      </c>
      <c r="AI173" s="41"/>
      <c r="AJ173" s="40"/>
      <c r="AK173" s="39">
        <v>14</v>
      </c>
      <c r="AL173" s="40"/>
      <c r="AM173" s="39">
        <v>20</v>
      </c>
      <c r="AN173" s="40"/>
      <c r="AO173" s="42">
        <v>26</v>
      </c>
      <c r="AP173" s="42">
        <v>1</v>
      </c>
      <c r="AQ173" s="42">
        <v>290</v>
      </c>
      <c r="AR173" s="42">
        <v>2</v>
      </c>
      <c r="AS173" s="42">
        <v>0</v>
      </c>
      <c r="AT173" s="42">
        <v>0</v>
      </c>
      <c r="AU173" s="43" t="s">
        <v>83</v>
      </c>
      <c r="AV173" s="43" t="s">
        <v>37</v>
      </c>
    </row>
    <row r="174" spans="1:48" ht="12" customHeight="1">
      <c r="A174" s="30" t="s">
        <v>84</v>
      </c>
      <c r="B174" s="31"/>
      <c r="C174" s="31"/>
      <c r="D174" s="31"/>
      <c r="E174" s="31"/>
      <c r="F174" s="31"/>
      <c r="G174" s="31"/>
      <c r="H174" s="31"/>
      <c r="I174" s="32"/>
      <c r="J174" s="33" t="s">
        <v>45</v>
      </c>
      <c r="K174" s="34"/>
      <c r="L174" s="35"/>
      <c r="M174" s="36">
        <v>1.8</v>
      </c>
      <c r="N174" s="37"/>
      <c r="O174" s="38"/>
      <c r="P174" s="36">
        <v>4.6</v>
      </c>
      <c r="Q174" s="38"/>
      <c r="R174" s="36">
        <v>10.5</v>
      </c>
      <c r="S174" s="37"/>
      <c r="T174" s="38"/>
      <c r="U174" s="36">
        <v>92.7</v>
      </c>
      <c r="V174" s="38"/>
      <c r="W174" s="39">
        <v>0</v>
      </c>
      <c r="X174" s="40"/>
      <c r="Y174" s="39">
        <v>8.3</v>
      </c>
      <c r="Z174" s="40"/>
      <c r="AA174" s="39">
        <v>0.2</v>
      </c>
      <c r="AB174" s="40"/>
      <c r="AC174" s="39">
        <v>1.9</v>
      </c>
      <c r="AD174" s="40"/>
      <c r="AE174" s="39">
        <v>0</v>
      </c>
      <c r="AF174" s="41"/>
      <c r="AG174" s="40"/>
      <c r="AH174" s="39">
        <v>0</v>
      </c>
      <c r="AI174" s="41"/>
      <c r="AJ174" s="40"/>
      <c r="AK174" s="39">
        <v>41.2</v>
      </c>
      <c r="AL174" s="40"/>
      <c r="AM174" s="39">
        <v>21.4</v>
      </c>
      <c r="AN174" s="40"/>
      <c r="AO174" s="42">
        <v>41.1</v>
      </c>
      <c r="AP174" s="42">
        <v>1.1</v>
      </c>
      <c r="AQ174" s="42">
        <v>315.4</v>
      </c>
      <c r="AR174" s="42">
        <v>5</v>
      </c>
      <c r="AS174" s="42">
        <v>0</v>
      </c>
      <c r="AT174" s="42">
        <v>0</v>
      </c>
      <c r="AU174" s="43" t="s">
        <v>85</v>
      </c>
      <c r="AV174" s="43" t="s">
        <v>37</v>
      </c>
    </row>
    <row r="175" spans="1:48" ht="12" customHeight="1">
      <c r="A175" s="30" t="s">
        <v>172</v>
      </c>
      <c r="B175" s="31"/>
      <c r="C175" s="31"/>
      <c r="D175" s="31"/>
      <c r="E175" s="31"/>
      <c r="F175" s="31"/>
      <c r="G175" s="31"/>
      <c r="H175" s="31"/>
      <c r="I175" s="32"/>
      <c r="J175" s="33" t="s">
        <v>48</v>
      </c>
      <c r="K175" s="34"/>
      <c r="L175" s="35"/>
      <c r="M175" s="36">
        <v>13.5</v>
      </c>
      <c r="N175" s="37"/>
      <c r="O175" s="38"/>
      <c r="P175" s="36">
        <v>6</v>
      </c>
      <c r="Q175" s="38"/>
      <c r="R175" s="36">
        <v>55</v>
      </c>
      <c r="S175" s="37"/>
      <c r="T175" s="38"/>
      <c r="U175" s="36">
        <v>336.5</v>
      </c>
      <c r="V175" s="38"/>
      <c r="W175" s="39">
        <v>0.1</v>
      </c>
      <c r="X175" s="40"/>
      <c r="Y175" s="39">
        <v>0.2</v>
      </c>
      <c r="Z175" s="40"/>
      <c r="AA175" s="39">
        <v>0</v>
      </c>
      <c r="AB175" s="40"/>
      <c r="AC175" s="39">
        <v>1</v>
      </c>
      <c r="AD175" s="40"/>
      <c r="AE175" s="39">
        <v>0.1</v>
      </c>
      <c r="AF175" s="41"/>
      <c r="AG175" s="40"/>
      <c r="AH175" s="39">
        <v>0.1</v>
      </c>
      <c r="AI175" s="41"/>
      <c r="AJ175" s="40"/>
      <c r="AK175" s="39">
        <v>13.2</v>
      </c>
      <c r="AL175" s="40"/>
      <c r="AM175" s="39">
        <v>22.8</v>
      </c>
      <c r="AN175" s="40"/>
      <c r="AO175" s="42">
        <v>167</v>
      </c>
      <c r="AP175" s="42">
        <v>2.6</v>
      </c>
      <c r="AQ175" s="42">
        <v>360.3</v>
      </c>
      <c r="AR175" s="42">
        <v>7.5</v>
      </c>
      <c r="AS175" s="42">
        <v>0.1</v>
      </c>
      <c r="AT175" s="42">
        <v>0</v>
      </c>
      <c r="AU175" s="43" t="s">
        <v>104</v>
      </c>
      <c r="AV175" s="43" t="s">
        <v>88</v>
      </c>
    </row>
    <row r="176" spans="1:48" ht="12" customHeight="1">
      <c r="A176" s="30" t="s">
        <v>105</v>
      </c>
      <c r="B176" s="31"/>
      <c r="C176" s="31"/>
      <c r="D176" s="31"/>
      <c r="E176" s="31"/>
      <c r="F176" s="31"/>
      <c r="G176" s="31"/>
      <c r="H176" s="31"/>
      <c r="I176" s="32"/>
      <c r="J176" s="33" t="s">
        <v>51</v>
      </c>
      <c r="K176" s="34"/>
      <c r="L176" s="35"/>
      <c r="M176" s="36">
        <v>0.5</v>
      </c>
      <c r="N176" s="37"/>
      <c r="O176" s="38"/>
      <c r="P176" s="36">
        <v>1.1</v>
      </c>
      <c r="Q176" s="38"/>
      <c r="R176" s="36">
        <v>2.3</v>
      </c>
      <c r="S176" s="37"/>
      <c r="T176" s="38"/>
      <c r="U176" s="36">
        <v>24.4</v>
      </c>
      <c r="V176" s="38"/>
      <c r="W176" s="39">
        <v>0</v>
      </c>
      <c r="X176" s="40"/>
      <c r="Y176" s="39">
        <v>0.3</v>
      </c>
      <c r="Z176" s="40"/>
      <c r="AA176" s="39">
        <v>0</v>
      </c>
      <c r="AB176" s="40"/>
      <c r="AC176" s="39">
        <v>0</v>
      </c>
      <c r="AD176" s="40"/>
      <c r="AE176" s="39">
        <v>0</v>
      </c>
      <c r="AF176" s="41"/>
      <c r="AG176" s="40"/>
      <c r="AH176" s="39">
        <v>0</v>
      </c>
      <c r="AI176" s="41"/>
      <c r="AJ176" s="40"/>
      <c r="AK176" s="39">
        <v>7.9</v>
      </c>
      <c r="AL176" s="40"/>
      <c r="AM176" s="39">
        <v>2.4</v>
      </c>
      <c r="AN176" s="40"/>
      <c r="AO176" s="42">
        <v>7.5</v>
      </c>
      <c r="AP176" s="42">
        <v>0.1</v>
      </c>
      <c r="AQ176" s="42">
        <v>31.2</v>
      </c>
      <c r="AR176" s="42">
        <v>0.7</v>
      </c>
      <c r="AS176" s="42">
        <v>0</v>
      </c>
      <c r="AT176" s="42">
        <v>0</v>
      </c>
      <c r="AU176" s="43" t="s">
        <v>106</v>
      </c>
      <c r="AV176" s="43" t="s">
        <v>37</v>
      </c>
    </row>
    <row r="177" spans="1:48" ht="12" customHeight="1">
      <c r="A177" s="30" t="s">
        <v>90</v>
      </c>
      <c r="B177" s="31"/>
      <c r="C177" s="31"/>
      <c r="D177" s="31"/>
      <c r="E177" s="31"/>
      <c r="F177" s="31"/>
      <c r="G177" s="31"/>
      <c r="H177" s="31"/>
      <c r="I177" s="32"/>
      <c r="J177" s="33" t="s">
        <v>91</v>
      </c>
      <c r="K177" s="34"/>
      <c r="L177" s="35"/>
      <c r="M177" s="36">
        <v>3.8</v>
      </c>
      <c r="N177" s="37"/>
      <c r="O177" s="38"/>
      <c r="P177" s="36">
        <v>5.8</v>
      </c>
      <c r="Q177" s="38"/>
      <c r="R177" s="36">
        <v>25.8</v>
      </c>
      <c r="S177" s="37"/>
      <c r="T177" s="38"/>
      <c r="U177" s="36">
        <v>175.4</v>
      </c>
      <c r="V177" s="38"/>
      <c r="W177" s="39">
        <v>0.2</v>
      </c>
      <c r="X177" s="40"/>
      <c r="Y177" s="39">
        <v>12.5</v>
      </c>
      <c r="Z177" s="40"/>
      <c r="AA177" s="39">
        <v>0</v>
      </c>
      <c r="AB177" s="40"/>
      <c r="AC177" s="39">
        <v>0.3</v>
      </c>
      <c r="AD177" s="40"/>
      <c r="AE177" s="39">
        <v>0.1</v>
      </c>
      <c r="AF177" s="41"/>
      <c r="AG177" s="40"/>
      <c r="AH177" s="39">
        <v>0.1</v>
      </c>
      <c r="AI177" s="41"/>
      <c r="AJ177" s="40"/>
      <c r="AK177" s="39">
        <v>49.6</v>
      </c>
      <c r="AL177" s="40"/>
      <c r="AM177" s="39">
        <v>36.2</v>
      </c>
      <c r="AN177" s="40"/>
      <c r="AO177" s="42">
        <v>102.3</v>
      </c>
      <c r="AP177" s="42">
        <v>1.4</v>
      </c>
      <c r="AQ177" s="42">
        <v>916.9</v>
      </c>
      <c r="AR177" s="42">
        <v>10.3</v>
      </c>
      <c r="AS177" s="42">
        <v>0</v>
      </c>
      <c r="AT177" s="42">
        <v>0</v>
      </c>
      <c r="AU177" s="43" t="s">
        <v>92</v>
      </c>
      <c r="AV177" s="43" t="s">
        <v>37</v>
      </c>
    </row>
    <row r="178" spans="1:48" ht="12" customHeight="1">
      <c r="A178" s="30" t="s">
        <v>96</v>
      </c>
      <c r="B178" s="31"/>
      <c r="C178" s="31"/>
      <c r="D178" s="31"/>
      <c r="E178" s="31"/>
      <c r="F178" s="31"/>
      <c r="G178" s="31"/>
      <c r="H178" s="31"/>
      <c r="I178" s="32"/>
      <c r="J178" s="33" t="s">
        <v>45</v>
      </c>
      <c r="K178" s="34"/>
      <c r="L178" s="35"/>
      <c r="M178" s="36">
        <v>0.1</v>
      </c>
      <c r="N178" s="37"/>
      <c r="O178" s="38"/>
      <c r="P178" s="36">
        <v>0.1</v>
      </c>
      <c r="Q178" s="38"/>
      <c r="R178" s="36">
        <v>8.9</v>
      </c>
      <c r="S178" s="37"/>
      <c r="T178" s="38"/>
      <c r="U178" s="36">
        <v>37.1</v>
      </c>
      <c r="V178" s="38"/>
      <c r="W178" s="39">
        <v>0</v>
      </c>
      <c r="X178" s="40"/>
      <c r="Y178" s="39">
        <v>0.9</v>
      </c>
      <c r="Z178" s="40"/>
      <c r="AA178" s="39">
        <v>0</v>
      </c>
      <c r="AB178" s="40"/>
      <c r="AC178" s="39">
        <v>0.1</v>
      </c>
      <c r="AD178" s="40"/>
      <c r="AE178" s="39">
        <v>0</v>
      </c>
      <c r="AF178" s="41"/>
      <c r="AG178" s="40"/>
      <c r="AH178" s="39">
        <v>0</v>
      </c>
      <c r="AI178" s="41"/>
      <c r="AJ178" s="40"/>
      <c r="AK178" s="39">
        <v>10.2</v>
      </c>
      <c r="AL178" s="40"/>
      <c r="AM178" s="39">
        <v>3.1</v>
      </c>
      <c r="AN178" s="40"/>
      <c r="AO178" s="42">
        <v>2.2</v>
      </c>
      <c r="AP178" s="42">
        <v>0.5</v>
      </c>
      <c r="AQ178" s="42">
        <v>61.9</v>
      </c>
      <c r="AR178" s="42">
        <v>0.4</v>
      </c>
      <c r="AS178" s="42">
        <v>0</v>
      </c>
      <c r="AT178" s="42">
        <v>0</v>
      </c>
      <c r="AU178" s="43" t="s">
        <v>97</v>
      </c>
      <c r="AV178" s="43" t="s">
        <v>33</v>
      </c>
    </row>
    <row r="179" spans="1:48" ht="12" customHeight="1">
      <c r="A179" s="30" t="s">
        <v>50</v>
      </c>
      <c r="B179" s="31"/>
      <c r="C179" s="31"/>
      <c r="D179" s="31"/>
      <c r="E179" s="31"/>
      <c r="F179" s="31"/>
      <c r="G179" s="31"/>
      <c r="H179" s="31"/>
      <c r="I179" s="32"/>
      <c r="J179" s="33" t="s">
        <v>64</v>
      </c>
      <c r="K179" s="34"/>
      <c r="L179" s="35"/>
      <c r="M179" s="36">
        <v>3.8</v>
      </c>
      <c r="N179" s="37"/>
      <c r="O179" s="38"/>
      <c r="P179" s="36">
        <v>0.3</v>
      </c>
      <c r="Q179" s="38"/>
      <c r="R179" s="36">
        <v>25.1</v>
      </c>
      <c r="S179" s="37"/>
      <c r="T179" s="38"/>
      <c r="U179" s="36">
        <v>118.4</v>
      </c>
      <c r="V179" s="38"/>
      <c r="W179" s="39">
        <v>0.1</v>
      </c>
      <c r="X179" s="40"/>
      <c r="Y179" s="39">
        <v>0</v>
      </c>
      <c r="Z179" s="40"/>
      <c r="AA179" s="39">
        <v>0</v>
      </c>
      <c r="AB179" s="40"/>
      <c r="AC179" s="39">
        <v>1</v>
      </c>
      <c r="AD179" s="40"/>
      <c r="AE179" s="39">
        <v>0</v>
      </c>
      <c r="AF179" s="41"/>
      <c r="AG179" s="40"/>
      <c r="AH179" s="39">
        <v>0</v>
      </c>
      <c r="AI179" s="41"/>
      <c r="AJ179" s="40"/>
      <c r="AK179" s="39">
        <v>11.5</v>
      </c>
      <c r="AL179" s="40"/>
      <c r="AM179" s="39">
        <v>16.5</v>
      </c>
      <c r="AN179" s="40"/>
      <c r="AO179" s="42">
        <v>42</v>
      </c>
      <c r="AP179" s="42">
        <v>1</v>
      </c>
      <c r="AQ179" s="42">
        <v>64.5</v>
      </c>
      <c r="AR179" s="42">
        <v>0</v>
      </c>
      <c r="AS179" s="42">
        <v>0</v>
      </c>
      <c r="AT179" s="42">
        <v>0</v>
      </c>
      <c r="AU179" s="43" t="s">
        <v>1</v>
      </c>
      <c r="AV179" s="43" t="s">
        <v>33</v>
      </c>
    </row>
    <row r="180" spans="1:48" ht="12" customHeight="1">
      <c r="A180" s="30" t="s">
        <v>65</v>
      </c>
      <c r="B180" s="31"/>
      <c r="C180" s="31"/>
      <c r="D180" s="31"/>
      <c r="E180" s="31"/>
      <c r="F180" s="31"/>
      <c r="G180" s="31"/>
      <c r="H180" s="31"/>
      <c r="I180" s="32"/>
      <c r="J180" s="33" t="s">
        <v>173</v>
      </c>
      <c r="K180" s="34"/>
      <c r="L180" s="35"/>
      <c r="M180" s="36">
        <v>5.3</v>
      </c>
      <c r="N180" s="37"/>
      <c r="O180" s="38"/>
      <c r="P180" s="36">
        <v>0.7</v>
      </c>
      <c r="Q180" s="38"/>
      <c r="R180" s="36">
        <v>33.9</v>
      </c>
      <c r="S180" s="37"/>
      <c r="T180" s="38"/>
      <c r="U180" s="36">
        <v>163.2</v>
      </c>
      <c r="V180" s="38"/>
      <c r="W180" s="39">
        <v>0.1</v>
      </c>
      <c r="X180" s="40"/>
      <c r="Y180" s="39">
        <v>0</v>
      </c>
      <c r="Z180" s="40"/>
      <c r="AA180" s="39">
        <v>0</v>
      </c>
      <c r="AB180" s="40"/>
      <c r="AC180" s="39">
        <v>1.8</v>
      </c>
      <c r="AD180" s="40"/>
      <c r="AE180" s="39">
        <v>0</v>
      </c>
      <c r="AF180" s="41"/>
      <c r="AG180" s="40"/>
      <c r="AH180" s="39">
        <v>0.1</v>
      </c>
      <c r="AI180" s="41"/>
      <c r="AJ180" s="40"/>
      <c r="AK180" s="39">
        <v>14.4</v>
      </c>
      <c r="AL180" s="40"/>
      <c r="AM180" s="39">
        <v>15.2</v>
      </c>
      <c r="AN180" s="40"/>
      <c r="AO180" s="42">
        <v>69.6</v>
      </c>
      <c r="AP180" s="42">
        <v>3.2</v>
      </c>
      <c r="AQ180" s="42">
        <v>108.8</v>
      </c>
      <c r="AR180" s="42">
        <v>4.5</v>
      </c>
      <c r="AS180" s="42">
        <v>0</v>
      </c>
      <c r="AT180" s="42">
        <v>0</v>
      </c>
      <c r="AU180" s="43" t="s">
        <v>1</v>
      </c>
      <c r="AV180" s="43" t="s">
        <v>33</v>
      </c>
    </row>
    <row r="181" spans="1:48" ht="21.75" customHeight="1">
      <c r="A181" s="44" t="s">
        <v>52</v>
      </c>
      <c r="B181" s="45"/>
      <c r="C181" s="45"/>
      <c r="D181" s="45"/>
      <c r="E181" s="45"/>
      <c r="F181" s="45"/>
      <c r="G181" s="45"/>
      <c r="H181" s="45"/>
      <c r="I181" s="46"/>
      <c r="J181" s="20" t="s">
        <v>174</v>
      </c>
      <c r="K181" s="21"/>
      <c r="L181" s="22"/>
      <c r="M181" s="47">
        <f>SUM(M173:O180)</f>
        <v>29.900000000000002</v>
      </c>
      <c r="N181" s="48"/>
      <c r="O181" s="49"/>
      <c r="P181" s="47">
        <f>SUM(P173:Q180)</f>
        <v>18.8</v>
      </c>
      <c r="Q181" s="49"/>
      <c r="R181" s="47">
        <f>SUM(R173:T180)</f>
        <v>165.3</v>
      </c>
      <c r="S181" s="48"/>
      <c r="T181" s="49"/>
      <c r="U181" s="47">
        <f>SUM(U173:V180)</f>
        <v>971.7</v>
      </c>
      <c r="V181" s="49"/>
      <c r="W181" s="39">
        <v>0.6</v>
      </c>
      <c r="X181" s="40"/>
      <c r="Y181" s="39">
        <v>47.2</v>
      </c>
      <c r="Z181" s="40"/>
      <c r="AA181" s="39">
        <v>0.4</v>
      </c>
      <c r="AB181" s="40"/>
      <c r="AC181" s="39">
        <v>6.5</v>
      </c>
      <c r="AD181" s="40"/>
      <c r="AE181" s="39">
        <v>0.2</v>
      </c>
      <c r="AF181" s="41"/>
      <c r="AG181" s="40"/>
      <c r="AH181" s="39">
        <v>0.3</v>
      </c>
      <c r="AI181" s="41"/>
      <c r="AJ181" s="40"/>
      <c r="AK181" s="39">
        <v>162</v>
      </c>
      <c r="AL181" s="40"/>
      <c r="AM181" s="39">
        <v>137.6</v>
      </c>
      <c r="AN181" s="40"/>
      <c r="AO181" s="42">
        <v>457.7</v>
      </c>
      <c r="AP181" s="42">
        <v>10.9</v>
      </c>
      <c r="AQ181" s="42">
        <v>2149</v>
      </c>
      <c r="AR181" s="42">
        <v>30.4</v>
      </c>
      <c r="AS181" s="42">
        <v>0.1</v>
      </c>
      <c r="AT181" s="42">
        <v>0</v>
      </c>
      <c r="AU181" s="50" t="s">
        <v>1</v>
      </c>
      <c r="AV181" s="50" t="s">
        <v>1</v>
      </c>
    </row>
    <row r="182" spans="1:48" ht="14.25" customHeight="1">
      <c r="A182" s="27" t="s">
        <v>68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9"/>
    </row>
    <row r="183" spans="1:48" ht="12" customHeight="1">
      <c r="A183" s="30" t="s">
        <v>47</v>
      </c>
      <c r="B183" s="31"/>
      <c r="C183" s="31"/>
      <c r="D183" s="31"/>
      <c r="E183" s="31"/>
      <c r="F183" s="31"/>
      <c r="G183" s="31"/>
      <c r="H183" s="31"/>
      <c r="I183" s="32"/>
      <c r="J183" s="33" t="s">
        <v>48</v>
      </c>
      <c r="K183" s="34"/>
      <c r="L183" s="35"/>
      <c r="M183" s="36">
        <v>0.4</v>
      </c>
      <c r="N183" s="37"/>
      <c r="O183" s="38"/>
      <c r="P183" s="36">
        <v>0.4</v>
      </c>
      <c r="Q183" s="38"/>
      <c r="R183" s="36">
        <v>9.8</v>
      </c>
      <c r="S183" s="37"/>
      <c r="T183" s="38"/>
      <c r="U183" s="36">
        <v>47</v>
      </c>
      <c r="V183" s="38"/>
      <c r="W183" s="39">
        <v>0</v>
      </c>
      <c r="X183" s="40"/>
      <c r="Y183" s="39">
        <v>10</v>
      </c>
      <c r="Z183" s="40"/>
      <c r="AA183" s="39">
        <v>0</v>
      </c>
      <c r="AB183" s="40"/>
      <c r="AC183" s="39">
        <v>0.6</v>
      </c>
      <c r="AD183" s="40"/>
      <c r="AE183" s="39">
        <v>0</v>
      </c>
      <c r="AF183" s="41"/>
      <c r="AG183" s="40"/>
      <c r="AH183" s="39">
        <v>0</v>
      </c>
      <c r="AI183" s="41"/>
      <c r="AJ183" s="40"/>
      <c r="AK183" s="39">
        <v>16</v>
      </c>
      <c r="AL183" s="40"/>
      <c r="AM183" s="39">
        <v>8</v>
      </c>
      <c r="AN183" s="40"/>
      <c r="AO183" s="42">
        <v>11</v>
      </c>
      <c r="AP183" s="42">
        <v>2.2</v>
      </c>
      <c r="AQ183" s="42">
        <v>278</v>
      </c>
      <c r="AR183" s="42">
        <v>2</v>
      </c>
      <c r="AS183" s="42">
        <v>0</v>
      </c>
      <c r="AT183" s="42">
        <v>0</v>
      </c>
      <c r="AU183" s="43" t="s">
        <v>49</v>
      </c>
      <c r="AV183" s="43" t="s">
        <v>37</v>
      </c>
    </row>
    <row r="184" spans="1:48" ht="12" customHeight="1">
      <c r="A184" s="30" t="s">
        <v>62</v>
      </c>
      <c r="B184" s="31"/>
      <c r="C184" s="31"/>
      <c r="D184" s="31"/>
      <c r="E184" s="31"/>
      <c r="F184" s="31"/>
      <c r="G184" s="31"/>
      <c r="H184" s="31"/>
      <c r="I184" s="32"/>
      <c r="J184" s="33" t="s">
        <v>45</v>
      </c>
      <c r="K184" s="34"/>
      <c r="L184" s="35"/>
      <c r="M184" s="36">
        <v>0</v>
      </c>
      <c r="N184" s="37"/>
      <c r="O184" s="38"/>
      <c r="P184" s="36">
        <v>0</v>
      </c>
      <c r="Q184" s="38"/>
      <c r="R184" s="36">
        <v>6.8</v>
      </c>
      <c r="S184" s="37"/>
      <c r="T184" s="38"/>
      <c r="U184" s="36">
        <v>27.1</v>
      </c>
      <c r="V184" s="38"/>
      <c r="W184" s="39">
        <v>0</v>
      </c>
      <c r="X184" s="40"/>
      <c r="Y184" s="39">
        <v>0</v>
      </c>
      <c r="Z184" s="40"/>
      <c r="AA184" s="39">
        <v>0</v>
      </c>
      <c r="AB184" s="40"/>
      <c r="AC184" s="39">
        <v>0</v>
      </c>
      <c r="AD184" s="40"/>
      <c r="AE184" s="39">
        <v>0</v>
      </c>
      <c r="AF184" s="41"/>
      <c r="AG184" s="40"/>
      <c r="AH184" s="39">
        <v>0</v>
      </c>
      <c r="AI184" s="41"/>
      <c r="AJ184" s="40"/>
      <c r="AK184" s="39">
        <v>8.2</v>
      </c>
      <c r="AL184" s="40"/>
      <c r="AM184" s="39">
        <v>1.8</v>
      </c>
      <c r="AN184" s="40"/>
      <c r="AO184" s="42">
        <v>0</v>
      </c>
      <c r="AP184" s="42">
        <v>0</v>
      </c>
      <c r="AQ184" s="42">
        <v>0.8</v>
      </c>
      <c r="AR184" s="42">
        <v>0</v>
      </c>
      <c r="AS184" s="42">
        <v>0</v>
      </c>
      <c r="AT184" s="42">
        <v>0</v>
      </c>
      <c r="AU184" s="43" t="s">
        <v>63</v>
      </c>
      <c r="AV184" s="43" t="s">
        <v>37</v>
      </c>
    </row>
    <row r="185" spans="1:48" ht="12" customHeight="1">
      <c r="A185" s="44" t="s">
        <v>52</v>
      </c>
      <c r="B185" s="45"/>
      <c r="C185" s="45"/>
      <c r="D185" s="45"/>
      <c r="E185" s="45"/>
      <c r="F185" s="45"/>
      <c r="G185" s="45"/>
      <c r="H185" s="45"/>
      <c r="I185" s="46"/>
      <c r="J185" s="20" t="s">
        <v>98</v>
      </c>
      <c r="K185" s="21"/>
      <c r="L185" s="22"/>
      <c r="M185" s="47">
        <v>0.4</v>
      </c>
      <c r="N185" s="48"/>
      <c r="O185" s="49"/>
      <c r="P185" s="47">
        <v>0.4</v>
      </c>
      <c r="Q185" s="49"/>
      <c r="R185" s="47">
        <v>16.6</v>
      </c>
      <c r="S185" s="48"/>
      <c r="T185" s="49"/>
      <c r="U185" s="47">
        <v>74.1</v>
      </c>
      <c r="V185" s="49"/>
      <c r="W185" s="39">
        <v>0</v>
      </c>
      <c r="X185" s="40"/>
      <c r="Y185" s="39">
        <v>10</v>
      </c>
      <c r="Z185" s="40"/>
      <c r="AA185" s="39">
        <v>0</v>
      </c>
      <c r="AB185" s="40"/>
      <c r="AC185" s="39">
        <v>0.6</v>
      </c>
      <c r="AD185" s="40"/>
      <c r="AE185" s="39">
        <v>0</v>
      </c>
      <c r="AF185" s="41"/>
      <c r="AG185" s="40"/>
      <c r="AH185" s="39">
        <v>0</v>
      </c>
      <c r="AI185" s="41"/>
      <c r="AJ185" s="40"/>
      <c r="AK185" s="39">
        <v>24.2</v>
      </c>
      <c r="AL185" s="40"/>
      <c r="AM185" s="39">
        <v>9.8</v>
      </c>
      <c r="AN185" s="40"/>
      <c r="AO185" s="42">
        <v>11</v>
      </c>
      <c r="AP185" s="42">
        <v>2.2</v>
      </c>
      <c r="AQ185" s="42">
        <v>278.8</v>
      </c>
      <c r="AR185" s="42">
        <v>2</v>
      </c>
      <c r="AS185" s="42">
        <v>0</v>
      </c>
      <c r="AT185" s="42">
        <v>0</v>
      </c>
      <c r="AU185" s="50" t="s">
        <v>1</v>
      </c>
      <c r="AV185" s="50" t="s">
        <v>1</v>
      </c>
    </row>
    <row r="186" spans="1:48" ht="21.75" customHeight="1">
      <c r="A186" s="44" t="s">
        <v>74</v>
      </c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6"/>
      <c r="M186" s="47">
        <f>M185+M181+M171</f>
        <v>60.8</v>
      </c>
      <c r="N186" s="48"/>
      <c r="O186" s="49"/>
      <c r="P186" s="47">
        <f>P185+P181+P171</f>
        <v>62.39999999999999</v>
      </c>
      <c r="Q186" s="49"/>
      <c r="R186" s="47">
        <f>R185+R181+R171</f>
        <v>253.5</v>
      </c>
      <c r="S186" s="48"/>
      <c r="T186" s="49"/>
      <c r="U186" s="47">
        <f>U185+U181+U171</f>
        <v>1833.4</v>
      </c>
      <c r="V186" s="49"/>
      <c r="W186" s="39">
        <v>0.91</v>
      </c>
      <c r="X186" s="40"/>
      <c r="Y186" s="39">
        <v>68.2</v>
      </c>
      <c r="Z186" s="40"/>
      <c r="AA186" s="39">
        <v>0.87</v>
      </c>
      <c r="AB186" s="40"/>
      <c r="AC186" s="39">
        <v>10.63</v>
      </c>
      <c r="AD186" s="40"/>
      <c r="AE186" s="39">
        <v>2.6</v>
      </c>
      <c r="AF186" s="41"/>
      <c r="AG186" s="40"/>
      <c r="AH186" s="39">
        <v>0.8</v>
      </c>
      <c r="AI186" s="41"/>
      <c r="AJ186" s="40"/>
      <c r="AK186" s="39">
        <v>633.96</v>
      </c>
      <c r="AL186" s="40"/>
      <c r="AM186" s="39">
        <v>218.02</v>
      </c>
      <c r="AN186" s="40"/>
      <c r="AO186" s="42">
        <v>952.65</v>
      </c>
      <c r="AP186" s="42">
        <v>19.3</v>
      </c>
      <c r="AQ186" s="42">
        <v>3246.1</v>
      </c>
      <c r="AR186" s="42">
        <v>68.1</v>
      </c>
      <c r="AS186" s="42">
        <v>0.1</v>
      </c>
      <c r="AT186" s="42">
        <v>0</v>
      </c>
      <c r="AU186" s="50" t="s">
        <v>1</v>
      </c>
      <c r="AV186" s="50" t="s">
        <v>1</v>
      </c>
    </row>
    <row r="187" spans="1:48" ht="14.25" customHeight="1">
      <c r="A187" s="51" t="s">
        <v>175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</row>
    <row r="188" spans="1:48" ht="27.75" customHeight="1">
      <c r="A188" s="7" t="s">
        <v>176</v>
      </c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ht="13.5" customHeight="1">
      <c r="A189" s="8" t="s">
        <v>4</v>
      </c>
      <c r="B189" s="9"/>
      <c r="C189" s="9"/>
      <c r="D189" s="9"/>
      <c r="E189" s="9"/>
      <c r="F189" s="9"/>
      <c r="G189" s="9"/>
      <c r="H189" s="9"/>
      <c r="I189" s="10"/>
      <c r="J189" s="8" t="s">
        <v>5</v>
      </c>
      <c r="K189" s="9"/>
      <c r="L189" s="10"/>
      <c r="M189" s="11" t="s">
        <v>6</v>
      </c>
      <c r="N189" s="12"/>
      <c r="O189" s="12"/>
      <c r="P189" s="12"/>
      <c r="Q189" s="12"/>
      <c r="R189" s="12"/>
      <c r="S189" s="12"/>
      <c r="T189" s="13"/>
      <c r="U189" s="14" t="s">
        <v>7</v>
      </c>
      <c r="V189" s="15"/>
      <c r="W189" s="11" t="s">
        <v>8</v>
      </c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3"/>
      <c r="AK189" s="11" t="s">
        <v>9</v>
      </c>
      <c r="AL189" s="12"/>
      <c r="AM189" s="12"/>
      <c r="AN189" s="12"/>
      <c r="AO189" s="12"/>
      <c r="AP189" s="12"/>
      <c r="AQ189" s="12"/>
      <c r="AR189" s="12"/>
      <c r="AS189" s="12"/>
      <c r="AT189" s="13"/>
      <c r="AU189" s="16" t="s">
        <v>10</v>
      </c>
      <c r="AV189" s="16" t="s">
        <v>11</v>
      </c>
    </row>
    <row r="190" spans="1:48" ht="26.25" customHeight="1">
      <c r="A190" s="17"/>
      <c r="B190" s="18"/>
      <c r="C190" s="18"/>
      <c r="D190" s="18"/>
      <c r="E190" s="18"/>
      <c r="F190" s="18"/>
      <c r="G190" s="18"/>
      <c r="H190" s="18"/>
      <c r="I190" s="19"/>
      <c r="J190" s="17"/>
      <c r="K190" s="18"/>
      <c r="L190" s="19"/>
      <c r="M190" s="20" t="s">
        <v>12</v>
      </c>
      <c r="N190" s="21"/>
      <c r="O190" s="22"/>
      <c r="P190" s="20" t="s">
        <v>13</v>
      </c>
      <c r="Q190" s="22"/>
      <c r="R190" s="20" t="s">
        <v>14</v>
      </c>
      <c r="S190" s="21"/>
      <c r="T190" s="22"/>
      <c r="U190" s="23"/>
      <c r="V190" s="24"/>
      <c r="W190" s="20" t="s">
        <v>15</v>
      </c>
      <c r="X190" s="22"/>
      <c r="Y190" s="20" t="s">
        <v>16</v>
      </c>
      <c r="Z190" s="22"/>
      <c r="AA190" s="20" t="s">
        <v>17</v>
      </c>
      <c r="AB190" s="22"/>
      <c r="AC190" s="20" t="s">
        <v>18</v>
      </c>
      <c r="AD190" s="22"/>
      <c r="AE190" s="20" t="s">
        <v>19</v>
      </c>
      <c r="AF190" s="21"/>
      <c r="AG190" s="22"/>
      <c r="AH190" s="20" t="s">
        <v>20</v>
      </c>
      <c r="AI190" s="21"/>
      <c r="AJ190" s="22"/>
      <c r="AK190" s="20" t="s">
        <v>21</v>
      </c>
      <c r="AL190" s="22"/>
      <c r="AM190" s="20" t="s">
        <v>22</v>
      </c>
      <c r="AN190" s="22"/>
      <c r="AO190" s="25" t="s">
        <v>23</v>
      </c>
      <c r="AP190" s="25" t="s">
        <v>24</v>
      </c>
      <c r="AQ190" s="25" t="s">
        <v>25</v>
      </c>
      <c r="AR190" s="25" t="s">
        <v>26</v>
      </c>
      <c r="AS190" s="25" t="s">
        <v>27</v>
      </c>
      <c r="AT190" s="25" t="s">
        <v>28</v>
      </c>
      <c r="AU190" s="26"/>
      <c r="AV190" s="26"/>
    </row>
    <row r="191" spans="1:48" ht="14.25" customHeight="1">
      <c r="A191" s="27" t="s">
        <v>29</v>
      </c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9"/>
    </row>
    <row r="192" spans="1:48" ht="12" customHeight="1">
      <c r="A192" s="30" t="s">
        <v>82</v>
      </c>
      <c r="B192" s="31"/>
      <c r="C192" s="31"/>
      <c r="D192" s="31"/>
      <c r="E192" s="31"/>
      <c r="F192" s="31"/>
      <c r="G192" s="31"/>
      <c r="H192" s="31"/>
      <c r="I192" s="32"/>
      <c r="J192" s="33" t="s">
        <v>48</v>
      </c>
      <c r="K192" s="34"/>
      <c r="L192" s="35"/>
      <c r="M192" s="36">
        <v>0.8</v>
      </c>
      <c r="N192" s="37"/>
      <c r="O192" s="38"/>
      <c r="P192" s="36">
        <v>0.1</v>
      </c>
      <c r="Q192" s="38"/>
      <c r="R192" s="36">
        <v>2.5</v>
      </c>
      <c r="S192" s="37"/>
      <c r="T192" s="38"/>
      <c r="U192" s="36">
        <v>14</v>
      </c>
      <c r="V192" s="38"/>
      <c r="W192" s="39">
        <v>0</v>
      </c>
      <c r="X192" s="40"/>
      <c r="Y192" s="39">
        <v>10</v>
      </c>
      <c r="Z192" s="40"/>
      <c r="AA192" s="39">
        <v>0</v>
      </c>
      <c r="AB192" s="40"/>
      <c r="AC192" s="39">
        <v>0.1</v>
      </c>
      <c r="AD192" s="40"/>
      <c r="AE192" s="39">
        <v>0</v>
      </c>
      <c r="AF192" s="41"/>
      <c r="AG192" s="40"/>
      <c r="AH192" s="39">
        <v>0</v>
      </c>
      <c r="AI192" s="41"/>
      <c r="AJ192" s="40"/>
      <c r="AK192" s="39">
        <v>23</v>
      </c>
      <c r="AL192" s="40"/>
      <c r="AM192" s="39">
        <v>14</v>
      </c>
      <c r="AN192" s="40"/>
      <c r="AO192" s="42">
        <v>42</v>
      </c>
      <c r="AP192" s="42">
        <v>1</v>
      </c>
      <c r="AQ192" s="42">
        <v>141</v>
      </c>
      <c r="AR192" s="42">
        <v>3</v>
      </c>
      <c r="AS192" s="42">
        <v>0</v>
      </c>
      <c r="AT192" s="42">
        <v>0</v>
      </c>
      <c r="AU192" s="43" t="s">
        <v>83</v>
      </c>
      <c r="AV192" s="43" t="s">
        <v>37</v>
      </c>
    </row>
    <row r="193" spans="1:48" ht="12" customHeight="1">
      <c r="A193" s="30" t="s">
        <v>177</v>
      </c>
      <c r="B193" s="31"/>
      <c r="C193" s="31"/>
      <c r="D193" s="31"/>
      <c r="E193" s="31"/>
      <c r="F193" s="31"/>
      <c r="G193" s="31"/>
      <c r="H193" s="31"/>
      <c r="I193" s="32"/>
      <c r="J193" s="33" t="s">
        <v>48</v>
      </c>
      <c r="K193" s="34"/>
      <c r="L193" s="35"/>
      <c r="M193" s="36">
        <v>7.9</v>
      </c>
      <c r="N193" s="37"/>
      <c r="O193" s="38"/>
      <c r="P193" s="36">
        <v>7.6</v>
      </c>
      <c r="Q193" s="38"/>
      <c r="R193" s="36">
        <v>7.5</v>
      </c>
      <c r="S193" s="37"/>
      <c r="T193" s="38"/>
      <c r="U193" s="36">
        <v>130</v>
      </c>
      <c r="V193" s="38"/>
      <c r="W193" s="39">
        <v>0.08</v>
      </c>
      <c r="X193" s="40"/>
      <c r="Y193" s="39">
        <v>0</v>
      </c>
      <c r="Z193" s="40"/>
      <c r="AA193" s="39">
        <v>0.04</v>
      </c>
      <c r="AB193" s="40"/>
      <c r="AC193" s="39">
        <v>2.2</v>
      </c>
      <c r="AD193" s="40"/>
      <c r="AE193" s="39">
        <v>0</v>
      </c>
      <c r="AF193" s="41"/>
      <c r="AG193" s="40"/>
      <c r="AH193" s="39">
        <v>0</v>
      </c>
      <c r="AI193" s="41"/>
      <c r="AJ193" s="40"/>
      <c r="AK193" s="39">
        <v>25</v>
      </c>
      <c r="AL193" s="40"/>
      <c r="AM193" s="39">
        <v>16</v>
      </c>
      <c r="AN193" s="40"/>
      <c r="AO193" s="42">
        <v>88</v>
      </c>
      <c r="AP193" s="42">
        <v>0.8</v>
      </c>
      <c r="AQ193" s="42">
        <v>0</v>
      </c>
      <c r="AR193" s="42">
        <v>0</v>
      </c>
      <c r="AS193" s="42">
        <v>0</v>
      </c>
      <c r="AT193" s="42">
        <v>0</v>
      </c>
      <c r="AU193" s="43" t="s">
        <v>178</v>
      </c>
      <c r="AV193" s="43" t="s">
        <v>33</v>
      </c>
    </row>
    <row r="194" spans="1:48" ht="12" customHeight="1">
      <c r="A194" s="30" t="s">
        <v>89</v>
      </c>
      <c r="B194" s="31"/>
      <c r="C194" s="31"/>
      <c r="D194" s="31"/>
      <c r="E194" s="31"/>
      <c r="F194" s="31"/>
      <c r="G194" s="31"/>
      <c r="H194" s="31"/>
      <c r="I194" s="32"/>
      <c r="J194" s="33" t="s">
        <v>51</v>
      </c>
      <c r="K194" s="34"/>
      <c r="L194" s="35"/>
      <c r="M194" s="36">
        <v>0.4</v>
      </c>
      <c r="N194" s="37"/>
      <c r="O194" s="38"/>
      <c r="P194" s="36">
        <v>2.2</v>
      </c>
      <c r="Q194" s="38"/>
      <c r="R194" s="36">
        <v>2.3</v>
      </c>
      <c r="S194" s="37"/>
      <c r="T194" s="38"/>
      <c r="U194" s="36">
        <v>33.7</v>
      </c>
      <c r="V194" s="38"/>
      <c r="W194" s="39">
        <v>0</v>
      </c>
      <c r="X194" s="40"/>
      <c r="Y194" s="39">
        <v>1.3</v>
      </c>
      <c r="Z194" s="40"/>
      <c r="AA194" s="39">
        <v>0.1</v>
      </c>
      <c r="AB194" s="40"/>
      <c r="AC194" s="39">
        <v>0</v>
      </c>
      <c r="AD194" s="40"/>
      <c r="AE194" s="39">
        <v>0</v>
      </c>
      <c r="AF194" s="41"/>
      <c r="AG194" s="40"/>
      <c r="AH194" s="39">
        <v>0</v>
      </c>
      <c r="AI194" s="41"/>
      <c r="AJ194" s="40"/>
      <c r="AK194" s="39">
        <v>9</v>
      </c>
      <c r="AL194" s="40"/>
      <c r="AM194" s="39">
        <v>5.7</v>
      </c>
      <c r="AN194" s="40"/>
      <c r="AO194" s="42">
        <v>9.7</v>
      </c>
      <c r="AP194" s="42">
        <v>0.2</v>
      </c>
      <c r="AQ194" s="42">
        <v>60.9</v>
      </c>
      <c r="AR194" s="42">
        <v>0.8</v>
      </c>
      <c r="AS194" s="42">
        <v>0</v>
      </c>
      <c r="AT194" s="42">
        <v>0</v>
      </c>
      <c r="AU194" s="43" t="s">
        <v>63</v>
      </c>
      <c r="AV194" s="43" t="s">
        <v>88</v>
      </c>
    </row>
    <row r="195" spans="1:48" ht="12" customHeight="1">
      <c r="A195" s="30" t="s">
        <v>138</v>
      </c>
      <c r="B195" s="31"/>
      <c r="C195" s="31"/>
      <c r="D195" s="31"/>
      <c r="E195" s="31"/>
      <c r="F195" s="31"/>
      <c r="G195" s="31"/>
      <c r="H195" s="31"/>
      <c r="I195" s="32"/>
      <c r="J195" s="33" t="s">
        <v>60</v>
      </c>
      <c r="K195" s="34"/>
      <c r="L195" s="35"/>
      <c r="M195" s="36">
        <v>3.5</v>
      </c>
      <c r="N195" s="37"/>
      <c r="O195" s="38"/>
      <c r="P195" s="36">
        <v>4</v>
      </c>
      <c r="Q195" s="38"/>
      <c r="R195" s="36">
        <v>37.3</v>
      </c>
      <c r="S195" s="37"/>
      <c r="T195" s="38"/>
      <c r="U195" s="36">
        <v>204.3</v>
      </c>
      <c r="V195" s="38"/>
      <c r="W195" s="39">
        <v>0</v>
      </c>
      <c r="X195" s="40"/>
      <c r="Y195" s="39">
        <v>0</v>
      </c>
      <c r="Z195" s="40"/>
      <c r="AA195" s="39">
        <v>0</v>
      </c>
      <c r="AB195" s="40"/>
      <c r="AC195" s="39">
        <v>0.3</v>
      </c>
      <c r="AD195" s="40"/>
      <c r="AE195" s="39">
        <v>0.1</v>
      </c>
      <c r="AF195" s="41"/>
      <c r="AG195" s="40"/>
      <c r="AH195" s="39">
        <v>0</v>
      </c>
      <c r="AI195" s="41"/>
      <c r="AJ195" s="40"/>
      <c r="AK195" s="39">
        <v>10.3</v>
      </c>
      <c r="AL195" s="40"/>
      <c r="AM195" s="39">
        <v>24.5</v>
      </c>
      <c r="AN195" s="40"/>
      <c r="AO195" s="42">
        <v>71.4</v>
      </c>
      <c r="AP195" s="42">
        <v>0.5</v>
      </c>
      <c r="AQ195" s="42">
        <v>53.1</v>
      </c>
      <c r="AR195" s="42">
        <v>0.7</v>
      </c>
      <c r="AS195" s="42">
        <v>0</v>
      </c>
      <c r="AT195" s="42">
        <v>0</v>
      </c>
      <c r="AU195" s="43" t="s">
        <v>139</v>
      </c>
      <c r="AV195" s="43" t="s">
        <v>33</v>
      </c>
    </row>
    <row r="196" spans="1:48" ht="12" customHeight="1">
      <c r="A196" s="30" t="s">
        <v>108</v>
      </c>
      <c r="B196" s="31"/>
      <c r="C196" s="31"/>
      <c r="D196" s="31"/>
      <c r="E196" s="31"/>
      <c r="F196" s="31"/>
      <c r="G196" s="31"/>
      <c r="H196" s="31"/>
      <c r="I196" s="32"/>
      <c r="J196" s="33" t="s">
        <v>109</v>
      </c>
      <c r="K196" s="34"/>
      <c r="L196" s="35"/>
      <c r="M196" s="36">
        <v>0.3</v>
      </c>
      <c r="N196" s="37"/>
      <c r="O196" s="38"/>
      <c r="P196" s="36">
        <v>0</v>
      </c>
      <c r="Q196" s="38"/>
      <c r="R196" s="36">
        <v>7.3</v>
      </c>
      <c r="S196" s="37"/>
      <c r="T196" s="38"/>
      <c r="U196" s="36">
        <v>30.1</v>
      </c>
      <c r="V196" s="38"/>
      <c r="W196" s="39">
        <v>0</v>
      </c>
      <c r="X196" s="40"/>
      <c r="Y196" s="39">
        <v>0</v>
      </c>
      <c r="Z196" s="40"/>
      <c r="AA196" s="39">
        <v>0</v>
      </c>
      <c r="AB196" s="40"/>
      <c r="AC196" s="39">
        <v>0</v>
      </c>
      <c r="AD196" s="40"/>
      <c r="AE196" s="39">
        <v>0</v>
      </c>
      <c r="AF196" s="41"/>
      <c r="AG196" s="40"/>
      <c r="AH196" s="39">
        <v>0</v>
      </c>
      <c r="AI196" s="41"/>
      <c r="AJ196" s="40"/>
      <c r="AK196" s="39">
        <v>14</v>
      </c>
      <c r="AL196" s="40"/>
      <c r="AM196" s="39">
        <v>6.9</v>
      </c>
      <c r="AN196" s="40"/>
      <c r="AO196" s="42">
        <v>9.3</v>
      </c>
      <c r="AP196" s="42">
        <v>0.9</v>
      </c>
      <c r="AQ196" s="42">
        <v>31.9</v>
      </c>
      <c r="AR196" s="42">
        <v>0</v>
      </c>
      <c r="AS196" s="42">
        <v>0</v>
      </c>
      <c r="AT196" s="42">
        <v>0</v>
      </c>
      <c r="AU196" s="43" t="s">
        <v>110</v>
      </c>
      <c r="AV196" s="43" t="s">
        <v>37</v>
      </c>
    </row>
    <row r="197" spans="1:48" ht="12" customHeight="1">
      <c r="A197" s="30" t="s">
        <v>50</v>
      </c>
      <c r="B197" s="31"/>
      <c r="C197" s="31"/>
      <c r="D197" s="31"/>
      <c r="E197" s="31"/>
      <c r="F197" s="31"/>
      <c r="G197" s="31"/>
      <c r="H197" s="31"/>
      <c r="I197" s="32"/>
      <c r="J197" s="33" t="s">
        <v>64</v>
      </c>
      <c r="K197" s="34"/>
      <c r="L197" s="35"/>
      <c r="M197" s="36">
        <v>3.8</v>
      </c>
      <c r="N197" s="37"/>
      <c r="O197" s="38"/>
      <c r="P197" s="36">
        <v>0.3</v>
      </c>
      <c r="Q197" s="38"/>
      <c r="R197" s="36">
        <v>25.1</v>
      </c>
      <c r="S197" s="37"/>
      <c r="T197" s="38"/>
      <c r="U197" s="36">
        <v>118.4</v>
      </c>
      <c r="V197" s="38"/>
      <c r="W197" s="39">
        <v>0.1</v>
      </c>
      <c r="X197" s="40"/>
      <c r="Y197" s="39">
        <v>0</v>
      </c>
      <c r="Z197" s="40"/>
      <c r="AA197" s="39">
        <v>0</v>
      </c>
      <c r="AB197" s="40"/>
      <c r="AC197" s="39">
        <v>1</v>
      </c>
      <c r="AD197" s="40"/>
      <c r="AE197" s="39">
        <v>0</v>
      </c>
      <c r="AF197" s="41"/>
      <c r="AG197" s="40"/>
      <c r="AH197" s="39">
        <v>0</v>
      </c>
      <c r="AI197" s="41"/>
      <c r="AJ197" s="40"/>
      <c r="AK197" s="39">
        <v>11.5</v>
      </c>
      <c r="AL197" s="40"/>
      <c r="AM197" s="39">
        <v>16.5</v>
      </c>
      <c r="AN197" s="40"/>
      <c r="AO197" s="42">
        <v>42</v>
      </c>
      <c r="AP197" s="42">
        <v>1</v>
      </c>
      <c r="AQ197" s="42">
        <v>64.5</v>
      </c>
      <c r="AR197" s="42">
        <v>0</v>
      </c>
      <c r="AS197" s="42">
        <v>0</v>
      </c>
      <c r="AT197" s="42">
        <v>0</v>
      </c>
      <c r="AU197" s="43" t="s">
        <v>1</v>
      </c>
      <c r="AV197" s="43" t="s">
        <v>33</v>
      </c>
    </row>
    <row r="198" spans="1:48" ht="12" customHeight="1">
      <c r="A198" s="30" t="s">
        <v>65</v>
      </c>
      <c r="B198" s="31"/>
      <c r="C198" s="31"/>
      <c r="D198" s="31"/>
      <c r="E198" s="31"/>
      <c r="F198" s="31"/>
      <c r="G198" s="31"/>
      <c r="H198" s="31"/>
      <c r="I198" s="32"/>
      <c r="J198" s="33" t="s">
        <v>51</v>
      </c>
      <c r="K198" s="34"/>
      <c r="L198" s="35"/>
      <c r="M198" s="36">
        <v>2</v>
      </c>
      <c r="N198" s="37"/>
      <c r="O198" s="38"/>
      <c r="P198" s="36">
        <v>0.3</v>
      </c>
      <c r="Q198" s="38"/>
      <c r="R198" s="36">
        <v>12.7</v>
      </c>
      <c r="S198" s="37"/>
      <c r="T198" s="38"/>
      <c r="U198" s="36">
        <v>61.2</v>
      </c>
      <c r="V198" s="38"/>
      <c r="W198" s="39">
        <v>0.1</v>
      </c>
      <c r="X198" s="40"/>
      <c r="Y198" s="39">
        <v>0</v>
      </c>
      <c r="Z198" s="40"/>
      <c r="AA198" s="39">
        <v>0</v>
      </c>
      <c r="AB198" s="40"/>
      <c r="AC198" s="39">
        <v>0.7</v>
      </c>
      <c r="AD198" s="40"/>
      <c r="AE198" s="39">
        <v>0</v>
      </c>
      <c r="AF198" s="41"/>
      <c r="AG198" s="40"/>
      <c r="AH198" s="39">
        <v>0</v>
      </c>
      <c r="AI198" s="41"/>
      <c r="AJ198" s="40"/>
      <c r="AK198" s="39">
        <v>5.4</v>
      </c>
      <c r="AL198" s="40"/>
      <c r="AM198" s="39">
        <v>5.7</v>
      </c>
      <c r="AN198" s="40"/>
      <c r="AO198" s="42">
        <v>26.1</v>
      </c>
      <c r="AP198" s="42">
        <v>1.2</v>
      </c>
      <c r="AQ198" s="42">
        <v>40.8</v>
      </c>
      <c r="AR198" s="42">
        <v>1.7</v>
      </c>
      <c r="AS198" s="42">
        <v>0</v>
      </c>
      <c r="AT198" s="42">
        <v>0</v>
      </c>
      <c r="AU198" s="43" t="s">
        <v>1</v>
      </c>
      <c r="AV198" s="43" t="s">
        <v>33</v>
      </c>
    </row>
    <row r="199" spans="1:48" ht="12" customHeight="1">
      <c r="A199" s="44" t="s">
        <v>52</v>
      </c>
      <c r="B199" s="45"/>
      <c r="C199" s="45"/>
      <c r="D199" s="45"/>
      <c r="E199" s="45"/>
      <c r="F199" s="45"/>
      <c r="G199" s="45"/>
      <c r="H199" s="45"/>
      <c r="I199" s="46"/>
      <c r="J199" s="20" t="s">
        <v>179</v>
      </c>
      <c r="K199" s="21"/>
      <c r="L199" s="22"/>
      <c r="M199" s="47">
        <v>18.7</v>
      </c>
      <c r="N199" s="48"/>
      <c r="O199" s="49"/>
      <c r="P199" s="47">
        <v>14.5</v>
      </c>
      <c r="Q199" s="49"/>
      <c r="R199" s="47">
        <v>94.7</v>
      </c>
      <c r="S199" s="48"/>
      <c r="T199" s="49"/>
      <c r="U199" s="47">
        <v>591.7</v>
      </c>
      <c r="V199" s="49"/>
      <c r="W199" s="39">
        <v>0.28</v>
      </c>
      <c r="X199" s="40"/>
      <c r="Y199" s="39">
        <v>11.3</v>
      </c>
      <c r="Z199" s="40"/>
      <c r="AA199" s="39">
        <v>0.14</v>
      </c>
      <c r="AB199" s="40"/>
      <c r="AC199" s="39">
        <v>4.3</v>
      </c>
      <c r="AD199" s="40"/>
      <c r="AE199" s="39">
        <v>0.1</v>
      </c>
      <c r="AF199" s="41"/>
      <c r="AG199" s="40"/>
      <c r="AH199" s="39">
        <v>0</v>
      </c>
      <c r="AI199" s="41"/>
      <c r="AJ199" s="40"/>
      <c r="AK199" s="39">
        <v>98.2</v>
      </c>
      <c r="AL199" s="40"/>
      <c r="AM199" s="39">
        <v>89.3</v>
      </c>
      <c r="AN199" s="40"/>
      <c r="AO199" s="42">
        <v>288.5</v>
      </c>
      <c r="AP199" s="42">
        <v>5.6</v>
      </c>
      <c r="AQ199" s="42">
        <v>392.2</v>
      </c>
      <c r="AR199" s="42">
        <v>6.2</v>
      </c>
      <c r="AS199" s="42">
        <v>0</v>
      </c>
      <c r="AT199" s="42">
        <v>0</v>
      </c>
      <c r="AU199" s="50" t="s">
        <v>1</v>
      </c>
      <c r="AV199" s="50" t="s">
        <v>1</v>
      </c>
    </row>
    <row r="200" spans="1:48" ht="14.25" customHeight="1">
      <c r="A200" s="27" t="s">
        <v>54</v>
      </c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9"/>
    </row>
    <row r="201" spans="1:48" ht="12" customHeight="1">
      <c r="A201" s="30" t="s">
        <v>112</v>
      </c>
      <c r="B201" s="31"/>
      <c r="C201" s="31"/>
      <c r="D201" s="31"/>
      <c r="E201" s="31"/>
      <c r="F201" s="31"/>
      <c r="G201" s="31"/>
      <c r="H201" s="31"/>
      <c r="I201" s="32"/>
      <c r="J201" s="33" t="s">
        <v>45</v>
      </c>
      <c r="K201" s="34"/>
      <c r="L201" s="35"/>
      <c r="M201" s="36">
        <v>2.4</v>
      </c>
      <c r="N201" s="37"/>
      <c r="O201" s="38"/>
      <c r="P201" s="36">
        <v>2.4</v>
      </c>
      <c r="Q201" s="38"/>
      <c r="R201" s="36">
        <v>35.6</v>
      </c>
      <c r="S201" s="37"/>
      <c r="T201" s="38"/>
      <c r="U201" s="36">
        <v>192.1</v>
      </c>
      <c r="V201" s="38"/>
      <c r="W201" s="39">
        <v>0.1</v>
      </c>
      <c r="X201" s="40"/>
      <c r="Y201" s="39">
        <v>5.3</v>
      </c>
      <c r="Z201" s="40"/>
      <c r="AA201" s="39">
        <v>0.2</v>
      </c>
      <c r="AB201" s="40"/>
      <c r="AC201" s="39">
        <v>1.5</v>
      </c>
      <c r="AD201" s="40"/>
      <c r="AE201" s="39">
        <v>0</v>
      </c>
      <c r="AF201" s="41"/>
      <c r="AG201" s="40"/>
      <c r="AH201" s="39">
        <v>0</v>
      </c>
      <c r="AI201" s="41"/>
      <c r="AJ201" s="40"/>
      <c r="AK201" s="39">
        <v>20.1</v>
      </c>
      <c r="AL201" s="40"/>
      <c r="AM201" s="39">
        <v>31.9</v>
      </c>
      <c r="AN201" s="40"/>
      <c r="AO201" s="42">
        <v>61.2</v>
      </c>
      <c r="AP201" s="42">
        <v>1.2</v>
      </c>
      <c r="AQ201" s="42">
        <v>401.6</v>
      </c>
      <c r="AR201" s="42">
        <v>3.9</v>
      </c>
      <c r="AS201" s="42">
        <v>0</v>
      </c>
      <c r="AT201" s="42">
        <v>0</v>
      </c>
      <c r="AU201" s="43" t="s">
        <v>113</v>
      </c>
      <c r="AV201" s="43" t="s">
        <v>37</v>
      </c>
    </row>
    <row r="202" spans="1:48" ht="12" customHeight="1">
      <c r="A202" s="30" t="s">
        <v>101</v>
      </c>
      <c r="B202" s="31"/>
      <c r="C202" s="31"/>
      <c r="D202" s="31"/>
      <c r="E202" s="31"/>
      <c r="F202" s="31"/>
      <c r="G202" s="31"/>
      <c r="H202" s="31"/>
      <c r="I202" s="32"/>
      <c r="J202" s="33" t="s">
        <v>48</v>
      </c>
      <c r="K202" s="34"/>
      <c r="L202" s="35"/>
      <c r="M202" s="36">
        <v>1.5</v>
      </c>
      <c r="N202" s="37"/>
      <c r="O202" s="38"/>
      <c r="P202" s="36">
        <v>5.1</v>
      </c>
      <c r="Q202" s="38"/>
      <c r="R202" s="36">
        <v>9.9</v>
      </c>
      <c r="S202" s="37"/>
      <c r="T202" s="38"/>
      <c r="U202" s="36">
        <v>115.3</v>
      </c>
      <c r="V202" s="38"/>
      <c r="W202" s="39">
        <v>0.03</v>
      </c>
      <c r="X202" s="40"/>
      <c r="Y202" s="39">
        <v>28</v>
      </c>
      <c r="Z202" s="40"/>
      <c r="AA202" s="39">
        <v>0.04</v>
      </c>
      <c r="AB202" s="40"/>
      <c r="AC202" s="39">
        <v>4.5</v>
      </c>
      <c r="AD202" s="40"/>
      <c r="AE202" s="39">
        <v>0</v>
      </c>
      <c r="AF202" s="41"/>
      <c r="AG202" s="40"/>
      <c r="AH202" s="39">
        <v>0</v>
      </c>
      <c r="AI202" s="41"/>
      <c r="AJ202" s="40"/>
      <c r="AK202" s="39">
        <v>45</v>
      </c>
      <c r="AL202" s="40"/>
      <c r="AM202" s="39">
        <v>21</v>
      </c>
      <c r="AN202" s="40"/>
      <c r="AO202" s="42">
        <v>37</v>
      </c>
      <c r="AP202" s="42">
        <v>1.1</v>
      </c>
      <c r="AQ202" s="42">
        <v>0</v>
      </c>
      <c r="AR202" s="42">
        <v>0</v>
      </c>
      <c r="AS202" s="42">
        <v>0</v>
      </c>
      <c r="AT202" s="42">
        <v>0</v>
      </c>
      <c r="AU202" s="43" t="s">
        <v>102</v>
      </c>
      <c r="AV202" s="43" t="s">
        <v>33</v>
      </c>
    </row>
    <row r="203" spans="1:48" ht="12" customHeight="1">
      <c r="A203" s="30" t="s">
        <v>135</v>
      </c>
      <c r="B203" s="31"/>
      <c r="C203" s="31"/>
      <c r="D203" s="31"/>
      <c r="E203" s="31"/>
      <c r="F203" s="31"/>
      <c r="G203" s="31"/>
      <c r="H203" s="31"/>
      <c r="I203" s="32"/>
      <c r="J203" s="33" t="s">
        <v>136</v>
      </c>
      <c r="K203" s="34"/>
      <c r="L203" s="35"/>
      <c r="M203" s="36">
        <v>17.6</v>
      </c>
      <c r="N203" s="37"/>
      <c r="O203" s="38"/>
      <c r="P203" s="36">
        <v>21.2</v>
      </c>
      <c r="Q203" s="38"/>
      <c r="R203" s="36">
        <v>2.4</v>
      </c>
      <c r="S203" s="37"/>
      <c r="T203" s="38"/>
      <c r="U203" s="36">
        <v>273.4</v>
      </c>
      <c r="V203" s="38"/>
      <c r="W203" s="39">
        <v>0.1</v>
      </c>
      <c r="X203" s="40"/>
      <c r="Y203" s="39">
        <v>1.7</v>
      </c>
      <c r="Z203" s="40"/>
      <c r="AA203" s="39">
        <v>0.2</v>
      </c>
      <c r="AB203" s="40"/>
      <c r="AC203" s="39">
        <v>1</v>
      </c>
      <c r="AD203" s="40"/>
      <c r="AE203" s="39">
        <v>0</v>
      </c>
      <c r="AF203" s="41"/>
      <c r="AG203" s="40"/>
      <c r="AH203" s="39">
        <v>0.1</v>
      </c>
      <c r="AI203" s="41"/>
      <c r="AJ203" s="40"/>
      <c r="AK203" s="39">
        <v>21.9</v>
      </c>
      <c r="AL203" s="40"/>
      <c r="AM203" s="39">
        <v>21.1</v>
      </c>
      <c r="AN203" s="40"/>
      <c r="AO203" s="42">
        <v>153.7</v>
      </c>
      <c r="AP203" s="42">
        <v>1.6</v>
      </c>
      <c r="AQ203" s="42">
        <v>246.4</v>
      </c>
      <c r="AR203" s="42">
        <v>6.6</v>
      </c>
      <c r="AS203" s="42">
        <v>0.1</v>
      </c>
      <c r="AT203" s="42">
        <v>0</v>
      </c>
      <c r="AU203" s="43" t="s">
        <v>137</v>
      </c>
      <c r="AV203" s="43" t="s">
        <v>37</v>
      </c>
    </row>
    <row r="204" spans="1:48" ht="12" customHeight="1">
      <c r="A204" s="30" t="s">
        <v>107</v>
      </c>
      <c r="B204" s="31"/>
      <c r="C204" s="31"/>
      <c r="D204" s="31"/>
      <c r="E204" s="31"/>
      <c r="F204" s="31"/>
      <c r="G204" s="31"/>
      <c r="H204" s="31"/>
      <c r="I204" s="32"/>
      <c r="J204" s="33" t="s">
        <v>91</v>
      </c>
      <c r="K204" s="34"/>
      <c r="L204" s="35"/>
      <c r="M204" s="36">
        <v>6.5</v>
      </c>
      <c r="N204" s="37"/>
      <c r="O204" s="38"/>
      <c r="P204" s="36">
        <v>4.9</v>
      </c>
      <c r="Q204" s="38"/>
      <c r="R204" s="36">
        <v>41.7</v>
      </c>
      <c r="S204" s="37"/>
      <c r="T204" s="38"/>
      <c r="U204" s="36">
        <v>242.1</v>
      </c>
      <c r="V204" s="38"/>
      <c r="W204" s="39">
        <v>0.1</v>
      </c>
      <c r="X204" s="40"/>
      <c r="Y204" s="39">
        <v>0</v>
      </c>
      <c r="Z204" s="40"/>
      <c r="AA204" s="39">
        <v>0</v>
      </c>
      <c r="AB204" s="40"/>
      <c r="AC204" s="39">
        <v>1.4</v>
      </c>
      <c r="AD204" s="40"/>
      <c r="AE204" s="39">
        <v>0.1</v>
      </c>
      <c r="AF204" s="41"/>
      <c r="AG204" s="40"/>
      <c r="AH204" s="39">
        <v>0</v>
      </c>
      <c r="AI204" s="41"/>
      <c r="AJ204" s="40"/>
      <c r="AK204" s="39">
        <v>12.6</v>
      </c>
      <c r="AL204" s="40"/>
      <c r="AM204" s="39">
        <v>8.9</v>
      </c>
      <c r="AN204" s="40"/>
      <c r="AO204" s="42">
        <v>49.1</v>
      </c>
      <c r="AP204" s="42">
        <v>1.1</v>
      </c>
      <c r="AQ204" s="42">
        <v>75.9</v>
      </c>
      <c r="AR204" s="42">
        <v>0.9</v>
      </c>
      <c r="AS204" s="42">
        <v>0</v>
      </c>
      <c r="AT204" s="42">
        <v>0</v>
      </c>
      <c r="AU204" s="43" t="s">
        <v>36</v>
      </c>
      <c r="AV204" s="43" t="s">
        <v>33</v>
      </c>
    </row>
    <row r="205" spans="1:48" ht="12" customHeight="1">
      <c r="A205" s="30" t="s">
        <v>62</v>
      </c>
      <c r="B205" s="31"/>
      <c r="C205" s="31"/>
      <c r="D205" s="31"/>
      <c r="E205" s="31"/>
      <c r="F205" s="31"/>
      <c r="G205" s="31"/>
      <c r="H205" s="31"/>
      <c r="I205" s="32"/>
      <c r="J205" s="33" t="s">
        <v>45</v>
      </c>
      <c r="K205" s="34"/>
      <c r="L205" s="35"/>
      <c r="M205" s="36">
        <v>0</v>
      </c>
      <c r="N205" s="37"/>
      <c r="O205" s="38"/>
      <c r="P205" s="36">
        <v>0</v>
      </c>
      <c r="Q205" s="38"/>
      <c r="R205" s="36">
        <v>6.8</v>
      </c>
      <c r="S205" s="37"/>
      <c r="T205" s="38"/>
      <c r="U205" s="36">
        <v>27.1</v>
      </c>
      <c r="V205" s="38"/>
      <c r="W205" s="39">
        <v>0</v>
      </c>
      <c r="X205" s="40"/>
      <c r="Y205" s="39">
        <v>0</v>
      </c>
      <c r="Z205" s="40"/>
      <c r="AA205" s="39">
        <v>0</v>
      </c>
      <c r="AB205" s="40"/>
      <c r="AC205" s="39">
        <v>0</v>
      </c>
      <c r="AD205" s="40"/>
      <c r="AE205" s="39">
        <v>0</v>
      </c>
      <c r="AF205" s="41"/>
      <c r="AG205" s="40"/>
      <c r="AH205" s="39">
        <v>0</v>
      </c>
      <c r="AI205" s="41"/>
      <c r="AJ205" s="40"/>
      <c r="AK205" s="39">
        <v>8.2</v>
      </c>
      <c r="AL205" s="40"/>
      <c r="AM205" s="39">
        <v>1.8</v>
      </c>
      <c r="AN205" s="40"/>
      <c r="AO205" s="42">
        <v>0</v>
      </c>
      <c r="AP205" s="42">
        <v>0</v>
      </c>
      <c r="AQ205" s="42">
        <v>0.8</v>
      </c>
      <c r="AR205" s="42">
        <v>0</v>
      </c>
      <c r="AS205" s="42">
        <v>0</v>
      </c>
      <c r="AT205" s="42">
        <v>0</v>
      </c>
      <c r="AU205" s="43" t="s">
        <v>63</v>
      </c>
      <c r="AV205" s="43" t="s">
        <v>37</v>
      </c>
    </row>
    <row r="206" spans="1:48" ht="12" customHeight="1">
      <c r="A206" s="30" t="s">
        <v>50</v>
      </c>
      <c r="B206" s="31"/>
      <c r="C206" s="31"/>
      <c r="D206" s="31"/>
      <c r="E206" s="31"/>
      <c r="F206" s="31"/>
      <c r="G206" s="31"/>
      <c r="H206" s="31"/>
      <c r="I206" s="32"/>
      <c r="J206" s="33" t="s">
        <v>64</v>
      </c>
      <c r="K206" s="34"/>
      <c r="L206" s="35"/>
      <c r="M206" s="36">
        <v>3.8</v>
      </c>
      <c r="N206" s="37"/>
      <c r="O206" s="38"/>
      <c r="P206" s="36">
        <v>0.3</v>
      </c>
      <c r="Q206" s="38"/>
      <c r="R206" s="36">
        <v>25.1</v>
      </c>
      <c r="S206" s="37"/>
      <c r="T206" s="38"/>
      <c r="U206" s="36">
        <v>118.4</v>
      </c>
      <c r="V206" s="38"/>
      <c r="W206" s="39">
        <v>0.1</v>
      </c>
      <c r="X206" s="40"/>
      <c r="Y206" s="39">
        <v>0</v>
      </c>
      <c r="Z206" s="40"/>
      <c r="AA206" s="39">
        <v>0</v>
      </c>
      <c r="AB206" s="40"/>
      <c r="AC206" s="39">
        <v>1</v>
      </c>
      <c r="AD206" s="40"/>
      <c r="AE206" s="39">
        <v>0</v>
      </c>
      <c r="AF206" s="41"/>
      <c r="AG206" s="40"/>
      <c r="AH206" s="39">
        <v>0</v>
      </c>
      <c r="AI206" s="41"/>
      <c r="AJ206" s="40"/>
      <c r="AK206" s="39">
        <v>11.5</v>
      </c>
      <c r="AL206" s="40"/>
      <c r="AM206" s="39">
        <v>16.5</v>
      </c>
      <c r="AN206" s="40"/>
      <c r="AO206" s="42">
        <v>42</v>
      </c>
      <c r="AP206" s="42">
        <v>1</v>
      </c>
      <c r="AQ206" s="42">
        <v>64.5</v>
      </c>
      <c r="AR206" s="42">
        <v>0</v>
      </c>
      <c r="AS206" s="42">
        <v>0</v>
      </c>
      <c r="AT206" s="42">
        <v>0</v>
      </c>
      <c r="AU206" s="43" t="s">
        <v>1</v>
      </c>
      <c r="AV206" s="43" t="s">
        <v>33</v>
      </c>
    </row>
    <row r="207" spans="1:48" ht="12" customHeight="1">
      <c r="A207" s="30" t="s">
        <v>65</v>
      </c>
      <c r="B207" s="31"/>
      <c r="C207" s="31"/>
      <c r="D207" s="31"/>
      <c r="E207" s="31"/>
      <c r="F207" s="31"/>
      <c r="G207" s="31"/>
      <c r="H207" s="31"/>
      <c r="I207" s="32"/>
      <c r="J207" s="33" t="s">
        <v>102</v>
      </c>
      <c r="K207" s="34"/>
      <c r="L207" s="35"/>
      <c r="M207" s="36">
        <v>2.3</v>
      </c>
      <c r="N207" s="37"/>
      <c r="O207" s="38"/>
      <c r="P207" s="36">
        <v>0.3</v>
      </c>
      <c r="Q207" s="38"/>
      <c r="R207" s="36">
        <v>14.8</v>
      </c>
      <c r="S207" s="37"/>
      <c r="T207" s="38"/>
      <c r="U207" s="36">
        <v>71.4</v>
      </c>
      <c r="V207" s="38"/>
      <c r="W207" s="39">
        <v>0.1</v>
      </c>
      <c r="X207" s="40"/>
      <c r="Y207" s="39">
        <v>0</v>
      </c>
      <c r="Z207" s="40"/>
      <c r="AA207" s="39">
        <v>0</v>
      </c>
      <c r="AB207" s="40"/>
      <c r="AC207" s="39">
        <v>0.8</v>
      </c>
      <c r="AD207" s="40"/>
      <c r="AE207" s="39">
        <v>0</v>
      </c>
      <c r="AF207" s="41"/>
      <c r="AG207" s="40"/>
      <c r="AH207" s="39">
        <v>0</v>
      </c>
      <c r="AI207" s="41"/>
      <c r="AJ207" s="40"/>
      <c r="AK207" s="39">
        <v>6.3</v>
      </c>
      <c r="AL207" s="40"/>
      <c r="AM207" s="39">
        <v>6.7</v>
      </c>
      <c r="AN207" s="40"/>
      <c r="AO207" s="42">
        <v>30.5</v>
      </c>
      <c r="AP207" s="42">
        <v>1.4</v>
      </c>
      <c r="AQ207" s="42">
        <v>47.6</v>
      </c>
      <c r="AR207" s="42">
        <v>2</v>
      </c>
      <c r="AS207" s="42">
        <v>0</v>
      </c>
      <c r="AT207" s="42">
        <v>0</v>
      </c>
      <c r="AU207" s="43" t="s">
        <v>1</v>
      </c>
      <c r="AV207" s="43" t="s">
        <v>33</v>
      </c>
    </row>
    <row r="208" spans="1:48" ht="12" customHeight="1">
      <c r="A208" s="44" t="s">
        <v>52</v>
      </c>
      <c r="B208" s="45"/>
      <c r="C208" s="45"/>
      <c r="D208" s="45"/>
      <c r="E208" s="45"/>
      <c r="F208" s="45"/>
      <c r="G208" s="45"/>
      <c r="H208" s="45"/>
      <c r="I208" s="46"/>
      <c r="J208" s="20" t="s">
        <v>180</v>
      </c>
      <c r="K208" s="21"/>
      <c r="L208" s="22"/>
      <c r="M208" s="47">
        <v>34.1</v>
      </c>
      <c r="N208" s="48"/>
      <c r="O208" s="49"/>
      <c r="P208" s="47">
        <v>34.2</v>
      </c>
      <c r="Q208" s="49"/>
      <c r="R208" s="47">
        <v>136.3</v>
      </c>
      <c r="S208" s="48"/>
      <c r="T208" s="49"/>
      <c r="U208" s="47">
        <v>1039.8</v>
      </c>
      <c r="V208" s="49"/>
      <c r="W208" s="39">
        <v>0.53</v>
      </c>
      <c r="X208" s="40"/>
      <c r="Y208" s="39">
        <v>35</v>
      </c>
      <c r="Z208" s="40"/>
      <c r="AA208" s="39">
        <v>0.44</v>
      </c>
      <c r="AB208" s="40"/>
      <c r="AC208" s="39">
        <v>10.2</v>
      </c>
      <c r="AD208" s="40"/>
      <c r="AE208" s="39">
        <v>0.1</v>
      </c>
      <c r="AF208" s="41"/>
      <c r="AG208" s="40"/>
      <c r="AH208" s="39">
        <v>0.1</v>
      </c>
      <c r="AI208" s="41"/>
      <c r="AJ208" s="40"/>
      <c r="AK208" s="39">
        <v>125.6</v>
      </c>
      <c r="AL208" s="40"/>
      <c r="AM208" s="39">
        <v>107.9</v>
      </c>
      <c r="AN208" s="40"/>
      <c r="AO208" s="42">
        <v>373.5</v>
      </c>
      <c r="AP208" s="42">
        <v>7.4</v>
      </c>
      <c r="AQ208" s="42">
        <v>836.8</v>
      </c>
      <c r="AR208" s="42">
        <v>13.4</v>
      </c>
      <c r="AS208" s="42">
        <v>0.1</v>
      </c>
      <c r="AT208" s="42">
        <v>0</v>
      </c>
      <c r="AU208" s="50" t="s">
        <v>1</v>
      </c>
      <c r="AV208" s="50" t="s">
        <v>1</v>
      </c>
    </row>
    <row r="209" spans="1:48" ht="14.25" customHeight="1">
      <c r="A209" s="27" t="s">
        <v>68</v>
      </c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9"/>
    </row>
    <row r="210" spans="1:48" ht="12" customHeight="1">
      <c r="A210" s="30" t="s">
        <v>69</v>
      </c>
      <c r="B210" s="31"/>
      <c r="C210" s="31"/>
      <c r="D210" s="31"/>
      <c r="E210" s="31"/>
      <c r="F210" s="31"/>
      <c r="G210" s="31"/>
      <c r="H210" s="31"/>
      <c r="I210" s="32"/>
      <c r="J210" s="33" t="s">
        <v>48</v>
      </c>
      <c r="K210" s="34"/>
      <c r="L210" s="35"/>
      <c r="M210" s="36">
        <v>2</v>
      </c>
      <c r="N210" s="37"/>
      <c r="O210" s="38"/>
      <c r="P210" s="36">
        <v>8.4</v>
      </c>
      <c r="Q210" s="38"/>
      <c r="R210" s="36">
        <v>30.2</v>
      </c>
      <c r="S210" s="37"/>
      <c r="T210" s="38"/>
      <c r="U210" s="36">
        <v>113.3</v>
      </c>
      <c r="V210" s="38"/>
      <c r="W210" s="39">
        <v>0.1</v>
      </c>
      <c r="X210" s="40"/>
      <c r="Y210" s="39">
        <v>0.2</v>
      </c>
      <c r="Z210" s="40"/>
      <c r="AA210" s="39">
        <v>0.1</v>
      </c>
      <c r="AB210" s="40"/>
      <c r="AC210" s="39">
        <v>0.3</v>
      </c>
      <c r="AD210" s="40"/>
      <c r="AE210" s="39">
        <v>0.2</v>
      </c>
      <c r="AF210" s="41"/>
      <c r="AG210" s="40"/>
      <c r="AH210" s="39">
        <v>0</v>
      </c>
      <c r="AI210" s="41"/>
      <c r="AJ210" s="40"/>
      <c r="AK210" s="39">
        <v>49.2</v>
      </c>
      <c r="AL210" s="40"/>
      <c r="AM210" s="39">
        <v>14.7</v>
      </c>
      <c r="AN210" s="40"/>
      <c r="AO210" s="42">
        <v>91.1</v>
      </c>
      <c r="AP210" s="42">
        <v>0.8</v>
      </c>
      <c r="AQ210" s="42">
        <v>144.2</v>
      </c>
      <c r="AR210" s="42">
        <v>5</v>
      </c>
      <c r="AS210" s="42">
        <v>0</v>
      </c>
      <c r="AT210" s="42">
        <v>0</v>
      </c>
      <c r="AU210" s="43" t="s">
        <v>70</v>
      </c>
      <c r="AV210" s="43" t="s">
        <v>37</v>
      </c>
    </row>
    <row r="211" spans="1:48" ht="12" customHeight="1">
      <c r="A211" s="30" t="s">
        <v>71</v>
      </c>
      <c r="B211" s="31"/>
      <c r="C211" s="31"/>
      <c r="D211" s="31"/>
      <c r="E211" s="31"/>
      <c r="F211" s="31"/>
      <c r="G211" s="31"/>
      <c r="H211" s="31"/>
      <c r="I211" s="32"/>
      <c r="J211" s="33" t="s">
        <v>45</v>
      </c>
      <c r="K211" s="34"/>
      <c r="L211" s="35"/>
      <c r="M211" s="36">
        <v>5.9</v>
      </c>
      <c r="N211" s="37"/>
      <c r="O211" s="38"/>
      <c r="P211" s="36">
        <v>5.1</v>
      </c>
      <c r="Q211" s="38"/>
      <c r="R211" s="36">
        <v>9.8</v>
      </c>
      <c r="S211" s="37"/>
      <c r="T211" s="38"/>
      <c r="U211" s="36">
        <v>110.5</v>
      </c>
      <c r="V211" s="38"/>
      <c r="W211" s="39">
        <v>0.1</v>
      </c>
      <c r="X211" s="40"/>
      <c r="Y211" s="39">
        <v>1.1</v>
      </c>
      <c r="Z211" s="40"/>
      <c r="AA211" s="39">
        <v>0.1</v>
      </c>
      <c r="AB211" s="40"/>
      <c r="AC211" s="39">
        <v>0</v>
      </c>
      <c r="AD211" s="40"/>
      <c r="AE211" s="39">
        <v>0</v>
      </c>
      <c r="AF211" s="41"/>
      <c r="AG211" s="40"/>
      <c r="AH211" s="39">
        <v>0.2</v>
      </c>
      <c r="AI211" s="41"/>
      <c r="AJ211" s="40"/>
      <c r="AK211" s="39">
        <v>215.2</v>
      </c>
      <c r="AL211" s="40"/>
      <c r="AM211" s="39">
        <v>23.6</v>
      </c>
      <c r="AN211" s="40"/>
      <c r="AO211" s="42">
        <v>151.9</v>
      </c>
      <c r="AP211" s="42">
        <v>0.2</v>
      </c>
      <c r="AQ211" s="42">
        <v>308.1</v>
      </c>
      <c r="AR211" s="42">
        <v>19</v>
      </c>
      <c r="AS211" s="42">
        <v>0</v>
      </c>
      <c r="AT211" s="42">
        <v>0</v>
      </c>
      <c r="AU211" s="43" t="s">
        <v>72</v>
      </c>
      <c r="AV211" s="43" t="s">
        <v>37</v>
      </c>
    </row>
    <row r="212" spans="1:48" ht="12" customHeight="1">
      <c r="A212" s="44" t="s">
        <v>52</v>
      </c>
      <c r="B212" s="45"/>
      <c r="C212" s="45"/>
      <c r="D212" s="45"/>
      <c r="E212" s="45"/>
      <c r="F212" s="45"/>
      <c r="G212" s="45"/>
      <c r="H212" s="45"/>
      <c r="I212" s="46"/>
      <c r="J212" s="20" t="s">
        <v>98</v>
      </c>
      <c r="K212" s="21"/>
      <c r="L212" s="22"/>
      <c r="M212" s="47">
        <v>7.9</v>
      </c>
      <c r="N212" s="48"/>
      <c r="O212" s="49"/>
      <c r="P212" s="47">
        <v>13.5</v>
      </c>
      <c r="Q212" s="49"/>
      <c r="R212" s="47">
        <v>40</v>
      </c>
      <c r="S212" s="48"/>
      <c r="T212" s="49"/>
      <c r="U212" s="47">
        <v>223.8</v>
      </c>
      <c r="V212" s="49"/>
      <c r="W212" s="39">
        <v>0.2</v>
      </c>
      <c r="X212" s="40"/>
      <c r="Y212" s="39">
        <v>1.3</v>
      </c>
      <c r="Z212" s="40"/>
      <c r="AA212" s="39">
        <v>0.2</v>
      </c>
      <c r="AB212" s="40"/>
      <c r="AC212" s="39">
        <v>0.3</v>
      </c>
      <c r="AD212" s="40"/>
      <c r="AE212" s="39">
        <v>0.2</v>
      </c>
      <c r="AF212" s="41"/>
      <c r="AG212" s="40"/>
      <c r="AH212" s="39">
        <v>0.2</v>
      </c>
      <c r="AI212" s="41"/>
      <c r="AJ212" s="40"/>
      <c r="AK212" s="39">
        <v>264.4</v>
      </c>
      <c r="AL212" s="40"/>
      <c r="AM212" s="39">
        <v>38.3</v>
      </c>
      <c r="AN212" s="40"/>
      <c r="AO212" s="42">
        <v>243</v>
      </c>
      <c r="AP212" s="42">
        <v>1</v>
      </c>
      <c r="AQ212" s="42">
        <v>452.3</v>
      </c>
      <c r="AR212" s="42">
        <v>24</v>
      </c>
      <c r="AS212" s="42">
        <v>0</v>
      </c>
      <c r="AT212" s="42">
        <v>0</v>
      </c>
      <c r="AU212" s="50" t="s">
        <v>1</v>
      </c>
      <c r="AV212" s="50" t="s">
        <v>1</v>
      </c>
    </row>
    <row r="213" spans="1:48" ht="21.75" customHeight="1">
      <c r="A213" s="44" t="s">
        <v>74</v>
      </c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6"/>
      <c r="M213" s="47">
        <v>60.7</v>
      </c>
      <c r="N213" s="48"/>
      <c r="O213" s="49"/>
      <c r="P213" s="47">
        <v>62.2</v>
      </c>
      <c r="Q213" s="49"/>
      <c r="R213" s="47">
        <v>271</v>
      </c>
      <c r="S213" s="48"/>
      <c r="T213" s="49"/>
      <c r="U213" s="47">
        <v>1855.3</v>
      </c>
      <c r="V213" s="49"/>
      <c r="W213" s="39">
        <v>1.01</v>
      </c>
      <c r="X213" s="40"/>
      <c r="Y213" s="39">
        <v>47.6</v>
      </c>
      <c r="Z213" s="40"/>
      <c r="AA213" s="39">
        <v>0.78</v>
      </c>
      <c r="AB213" s="40"/>
      <c r="AC213" s="39">
        <v>14.8</v>
      </c>
      <c r="AD213" s="40"/>
      <c r="AE213" s="39">
        <v>0.4</v>
      </c>
      <c r="AF213" s="41"/>
      <c r="AG213" s="40"/>
      <c r="AH213" s="39">
        <v>0.3</v>
      </c>
      <c r="AI213" s="41"/>
      <c r="AJ213" s="40"/>
      <c r="AK213" s="39">
        <v>488.2</v>
      </c>
      <c r="AL213" s="40"/>
      <c r="AM213" s="39">
        <v>235.5</v>
      </c>
      <c r="AN213" s="40"/>
      <c r="AO213" s="42">
        <v>905</v>
      </c>
      <c r="AP213" s="42">
        <v>14</v>
      </c>
      <c r="AQ213" s="42">
        <v>1681.3</v>
      </c>
      <c r="AR213" s="42">
        <v>43.6</v>
      </c>
      <c r="AS213" s="42">
        <v>0.1</v>
      </c>
      <c r="AT213" s="42">
        <v>0</v>
      </c>
      <c r="AU213" s="50" t="s">
        <v>1</v>
      </c>
      <c r="AV213" s="50" t="s">
        <v>1</v>
      </c>
    </row>
    <row r="214" spans="1:48" ht="14.25" customHeight="1">
      <c r="A214" s="51" t="s">
        <v>181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/>
      <c r="AU214" s="51"/>
      <c r="AV214" s="51"/>
    </row>
    <row r="215" spans="1:48" ht="27.75" customHeight="1">
      <c r="A215" s="7" t="s">
        <v>182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ht="13.5" customHeight="1">
      <c r="A216" s="8" t="s">
        <v>4</v>
      </c>
      <c r="B216" s="9"/>
      <c r="C216" s="9"/>
      <c r="D216" s="9"/>
      <c r="E216" s="9"/>
      <c r="F216" s="9"/>
      <c r="G216" s="9"/>
      <c r="H216" s="9"/>
      <c r="I216" s="10"/>
      <c r="J216" s="8" t="s">
        <v>5</v>
      </c>
      <c r="K216" s="9"/>
      <c r="L216" s="10"/>
      <c r="M216" s="11" t="s">
        <v>6</v>
      </c>
      <c r="N216" s="12"/>
      <c r="O216" s="12"/>
      <c r="P216" s="12"/>
      <c r="Q216" s="12"/>
      <c r="R216" s="12"/>
      <c r="S216" s="12"/>
      <c r="T216" s="13"/>
      <c r="U216" s="14" t="s">
        <v>7</v>
      </c>
      <c r="V216" s="15"/>
      <c r="W216" s="11" t="s">
        <v>8</v>
      </c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3"/>
      <c r="AK216" s="11" t="s">
        <v>9</v>
      </c>
      <c r="AL216" s="12"/>
      <c r="AM216" s="12"/>
      <c r="AN216" s="12"/>
      <c r="AO216" s="12"/>
      <c r="AP216" s="12"/>
      <c r="AQ216" s="12"/>
      <c r="AR216" s="12"/>
      <c r="AS216" s="12"/>
      <c r="AT216" s="13"/>
      <c r="AU216" s="16" t="s">
        <v>10</v>
      </c>
      <c r="AV216" s="16" t="s">
        <v>11</v>
      </c>
    </row>
    <row r="217" spans="1:48" ht="26.25" customHeight="1">
      <c r="A217" s="17"/>
      <c r="B217" s="18"/>
      <c r="C217" s="18"/>
      <c r="D217" s="18"/>
      <c r="E217" s="18"/>
      <c r="F217" s="18"/>
      <c r="G217" s="18"/>
      <c r="H217" s="18"/>
      <c r="I217" s="19"/>
      <c r="J217" s="17"/>
      <c r="K217" s="18"/>
      <c r="L217" s="19"/>
      <c r="M217" s="20" t="s">
        <v>12</v>
      </c>
      <c r="N217" s="21"/>
      <c r="O217" s="22"/>
      <c r="P217" s="20" t="s">
        <v>13</v>
      </c>
      <c r="Q217" s="22"/>
      <c r="R217" s="20" t="s">
        <v>14</v>
      </c>
      <c r="S217" s="21"/>
      <c r="T217" s="22"/>
      <c r="U217" s="23"/>
      <c r="V217" s="24"/>
      <c r="W217" s="20" t="s">
        <v>15</v>
      </c>
      <c r="X217" s="22"/>
      <c r="Y217" s="20" t="s">
        <v>16</v>
      </c>
      <c r="Z217" s="22"/>
      <c r="AA217" s="20" t="s">
        <v>17</v>
      </c>
      <c r="AB217" s="22"/>
      <c r="AC217" s="20" t="s">
        <v>18</v>
      </c>
      <c r="AD217" s="22"/>
      <c r="AE217" s="20" t="s">
        <v>19</v>
      </c>
      <c r="AF217" s="21"/>
      <c r="AG217" s="22"/>
      <c r="AH217" s="20" t="s">
        <v>20</v>
      </c>
      <c r="AI217" s="21"/>
      <c r="AJ217" s="22"/>
      <c r="AK217" s="20" t="s">
        <v>21</v>
      </c>
      <c r="AL217" s="22"/>
      <c r="AM217" s="20" t="s">
        <v>22</v>
      </c>
      <c r="AN217" s="22"/>
      <c r="AO217" s="25" t="s">
        <v>23</v>
      </c>
      <c r="AP217" s="25" t="s">
        <v>24</v>
      </c>
      <c r="AQ217" s="25" t="s">
        <v>25</v>
      </c>
      <c r="AR217" s="25" t="s">
        <v>26</v>
      </c>
      <c r="AS217" s="25" t="s">
        <v>27</v>
      </c>
      <c r="AT217" s="25" t="s">
        <v>28</v>
      </c>
      <c r="AU217" s="26"/>
      <c r="AV217" s="26"/>
    </row>
    <row r="218" spans="1:48" ht="14.25" customHeight="1">
      <c r="A218" s="27" t="s">
        <v>29</v>
      </c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9"/>
    </row>
    <row r="219" spans="1:48" ht="12" customHeight="1">
      <c r="A219" s="30" t="s">
        <v>55</v>
      </c>
      <c r="B219" s="31"/>
      <c r="C219" s="31"/>
      <c r="D219" s="31"/>
      <c r="E219" s="31"/>
      <c r="F219" s="31"/>
      <c r="G219" s="31"/>
      <c r="H219" s="31"/>
      <c r="I219" s="32"/>
      <c r="J219" s="33" t="s">
        <v>48</v>
      </c>
      <c r="K219" s="34"/>
      <c r="L219" s="35"/>
      <c r="M219" s="36">
        <v>0</v>
      </c>
      <c r="N219" s="37"/>
      <c r="O219" s="38"/>
      <c r="P219" s="36">
        <v>8.1</v>
      </c>
      <c r="Q219" s="38"/>
      <c r="R219" s="36">
        <v>33.5</v>
      </c>
      <c r="S219" s="37"/>
      <c r="T219" s="38"/>
      <c r="U219" s="36">
        <v>75.4</v>
      </c>
      <c r="V219" s="38"/>
      <c r="W219" s="39">
        <v>0.04</v>
      </c>
      <c r="X219" s="40"/>
      <c r="Y219" s="39">
        <v>0</v>
      </c>
      <c r="Z219" s="40"/>
      <c r="AA219" s="39">
        <v>0.01</v>
      </c>
      <c r="AB219" s="40"/>
      <c r="AC219" s="39">
        <v>3.69</v>
      </c>
      <c r="AD219" s="40"/>
      <c r="AE219" s="39">
        <v>0</v>
      </c>
      <c r="AF219" s="41"/>
      <c r="AG219" s="40"/>
      <c r="AH219" s="39">
        <v>0</v>
      </c>
      <c r="AI219" s="41"/>
      <c r="AJ219" s="40"/>
      <c r="AK219" s="39">
        <v>44.89</v>
      </c>
      <c r="AL219" s="40"/>
      <c r="AM219" s="39">
        <v>26.94</v>
      </c>
      <c r="AN219" s="40"/>
      <c r="AO219" s="42">
        <v>55.86</v>
      </c>
      <c r="AP219" s="42">
        <v>1.8</v>
      </c>
      <c r="AQ219" s="42">
        <v>0</v>
      </c>
      <c r="AR219" s="42">
        <v>0</v>
      </c>
      <c r="AS219" s="42">
        <v>0</v>
      </c>
      <c r="AT219" s="42">
        <v>0</v>
      </c>
      <c r="AU219" s="43" t="s">
        <v>56</v>
      </c>
      <c r="AV219" s="43" t="s">
        <v>33</v>
      </c>
    </row>
    <row r="220" spans="1:48" ht="21.75" customHeight="1">
      <c r="A220" s="30" t="s">
        <v>183</v>
      </c>
      <c r="B220" s="31"/>
      <c r="C220" s="31"/>
      <c r="D220" s="31"/>
      <c r="E220" s="31"/>
      <c r="F220" s="31"/>
      <c r="G220" s="31"/>
      <c r="H220" s="31"/>
      <c r="I220" s="32"/>
      <c r="J220" s="33" t="s">
        <v>45</v>
      </c>
      <c r="K220" s="34"/>
      <c r="L220" s="35"/>
      <c r="M220" s="36">
        <v>18.5</v>
      </c>
      <c r="N220" s="37"/>
      <c r="O220" s="38"/>
      <c r="P220" s="36">
        <v>22.2</v>
      </c>
      <c r="Q220" s="38"/>
      <c r="R220" s="36">
        <v>45.8</v>
      </c>
      <c r="S220" s="37"/>
      <c r="T220" s="38"/>
      <c r="U220" s="36">
        <v>540.8</v>
      </c>
      <c r="V220" s="38"/>
      <c r="W220" s="39">
        <v>0.5</v>
      </c>
      <c r="X220" s="40"/>
      <c r="Y220" s="39">
        <v>10.7</v>
      </c>
      <c r="Z220" s="40"/>
      <c r="AA220" s="39">
        <v>0</v>
      </c>
      <c r="AB220" s="40"/>
      <c r="AC220" s="39">
        <v>0.3</v>
      </c>
      <c r="AD220" s="40"/>
      <c r="AE220" s="39">
        <v>0.1</v>
      </c>
      <c r="AF220" s="41"/>
      <c r="AG220" s="40"/>
      <c r="AH220" s="39">
        <v>0.2</v>
      </c>
      <c r="AI220" s="41"/>
      <c r="AJ220" s="40"/>
      <c r="AK220" s="39">
        <v>23.9</v>
      </c>
      <c r="AL220" s="40"/>
      <c r="AM220" s="39">
        <v>50.2</v>
      </c>
      <c r="AN220" s="40"/>
      <c r="AO220" s="42">
        <v>220.6</v>
      </c>
      <c r="AP220" s="42">
        <v>2.8</v>
      </c>
      <c r="AQ220" s="42">
        <v>1054.1</v>
      </c>
      <c r="AR220" s="42">
        <v>14.1</v>
      </c>
      <c r="AS220" s="42">
        <v>0.1</v>
      </c>
      <c r="AT220" s="42">
        <v>0</v>
      </c>
      <c r="AU220" s="43" t="s">
        <v>184</v>
      </c>
      <c r="AV220" s="43" t="s">
        <v>37</v>
      </c>
    </row>
    <row r="221" spans="1:48" ht="12" customHeight="1">
      <c r="A221" s="30" t="s">
        <v>119</v>
      </c>
      <c r="B221" s="31"/>
      <c r="C221" s="31"/>
      <c r="D221" s="31"/>
      <c r="E221" s="31"/>
      <c r="F221" s="31"/>
      <c r="G221" s="31"/>
      <c r="H221" s="31"/>
      <c r="I221" s="32"/>
      <c r="J221" s="33" t="s">
        <v>120</v>
      </c>
      <c r="K221" s="34"/>
      <c r="L221" s="35"/>
      <c r="M221" s="36">
        <v>0.4</v>
      </c>
      <c r="N221" s="37"/>
      <c r="O221" s="38"/>
      <c r="P221" s="36">
        <v>0</v>
      </c>
      <c r="Q221" s="38"/>
      <c r="R221" s="36">
        <v>7.5</v>
      </c>
      <c r="S221" s="37"/>
      <c r="T221" s="38"/>
      <c r="U221" s="36">
        <v>32.4</v>
      </c>
      <c r="V221" s="38"/>
      <c r="W221" s="39">
        <v>0</v>
      </c>
      <c r="X221" s="40"/>
      <c r="Y221" s="39">
        <v>1.1</v>
      </c>
      <c r="Z221" s="40"/>
      <c r="AA221" s="39">
        <v>0</v>
      </c>
      <c r="AB221" s="40"/>
      <c r="AC221" s="39">
        <v>0</v>
      </c>
      <c r="AD221" s="40"/>
      <c r="AE221" s="39">
        <v>0</v>
      </c>
      <c r="AF221" s="41"/>
      <c r="AG221" s="40"/>
      <c r="AH221" s="39">
        <v>0</v>
      </c>
      <c r="AI221" s="41"/>
      <c r="AJ221" s="40"/>
      <c r="AK221" s="39">
        <v>16.5</v>
      </c>
      <c r="AL221" s="40"/>
      <c r="AM221" s="39">
        <v>7.6</v>
      </c>
      <c r="AN221" s="40"/>
      <c r="AO221" s="42">
        <v>10.7</v>
      </c>
      <c r="AP221" s="42">
        <v>1</v>
      </c>
      <c r="AQ221" s="42">
        <v>43.3</v>
      </c>
      <c r="AR221" s="42">
        <v>0</v>
      </c>
      <c r="AS221" s="42">
        <v>0</v>
      </c>
      <c r="AT221" s="42">
        <v>0</v>
      </c>
      <c r="AU221" s="43" t="s">
        <v>121</v>
      </c>
      <c r="AV221" s="43" t="s">
        <v>37</v>
      </c>
    </row>
    <row r="222" spans="1:48" ht="12" customHeight="1">
      <c r="A222" s="30" t="s">
        <v>50</v>
      </c>
      <c r="B222" s="31"/>
      <c r="C222" s="31"/>
      <c r="D222" s="31"/>
      <c r="E222" s="31"/>
      <c r="F222" s="31"/>
      <c r="G222" s="31"/>
      <c r="H222" s="31"/>
      <c r="I222" s="32"/>
      <c r="J222" s="33" t="s">
        <v>35</v>
      </c>
      <c r="K222" s="34"/>
      <c r="L222" s="35"/>
      <c r="M222" s="36">
        <v>3.1</v>
      </c>
      <c r="N222" s="37"/>
      <c r="O222" s="38"/>
      <c r="P222" s="36">
        <v>0.2</v>
      </c>
      <c r="Q222" s="38"/>
      <c r="R222" s="36">
        <v>20.1</v>
      </c>
      <c r="S222" s="37"/>
      <c r="T222" s="38"/>
      <c r="U222" s="36">
        <v>94.7</v>
      </c>
      <c r="V222" s="38"/>
      <c r="W222" s="39">
        <v>0.1</v>
      </c>
      <c r="X222" s="40"/>
      <c r="Y222" s="39">
        <v>0</v>
      </c>
      <c r="Z222" s="40"/>
      <c r="AA222" s="39">
        <v>0</v>
      </c>
      <c r="AB222" s="40"/>
      <c r="AC222" s="39">
        <v>0.8</v>
      </c>
      <c r="AD222" s="40"/>
      <c r="AE222" s="39">
        <v>0</v>
      </c>
      <c r="AF222" s="41"/>
      <c r="AG222" s="40"/>
      <c r="AH222" s="39">
        <v>0</v>
      </c>
      <c r="AI222" s="41"/>
      <c r="AJ222" s="40"/>
      <c r="AK222" s="39">
        <v>9.2</v>
      </c>
      <c r="AL222" s="40"/>
      <c r="AM222" s="39">
        <v>13.2</v>
      </c>
      <c r="AN222" s="40"/>
      <c r="AO222" s="42">
        <v>33.6</v>
      </c>
      <c r="AP222" s="42">
        <v>0.8</v>
      </c>
      <c r="AQ222" s="42">
        <v>51.6</v>
      </c>
      <c r="AR222" s="42">
        <v>0</v>
      </c>
      <c r="AS222" s="42">
        <v>0</v>
      </c>
      <c r="AT222" s="42">
        <v>0</v>
      </c>
      <c r="AU222" s="43" t="s">
        <v>1</v>
      </c>
      <c r="AV222" s="43" t="s">
        <v>33</v>
      </c>
    </row>
    <row r="223" spans="1:48" ht="21.75" customHeight="1">
      <c r="A223" s="44" t="s">
        <v>52</v>
      </c>
      <c r="B223" s="45"/>
      <c r="C223" s="45"/>
      <c r="D223" s="45"/>
      <c r="E223" s="45"/>
      <c r="F223" s="45"/>
      <c r="G223" s="45"/>
      <c r="H223" s="45"/>
      <c r="I223" s="46"/>
      <c r="J223" s="20" t="s">
        <v>185</v>
      </c>
      <c r="K223" s="21"/>
      <c r="L223" s="22"/>
      <c r="M223" s="47">
        <v>22</v>
      </c>
      <c r="N223" s="48"/>
      <c r="O223" s="49"/>
      <c r="P223" s="47">
        <v>30.5</v>
      </c>
      <c r="Q223" s="49"/>
      <c r="R223" s="47">
        <v>106.9</v>
      </c>
      <c r="S223" s="48"/>
      <c r="T223" s="49"/>
      <c r="U223" s="47">
        <v>743.3</v>
      </c>
      <c r="V223" s="49"/>
      <c r="W223" s="39">
        <v>0.64</v>
      </c>
      <c r="X223" s="40"/>
      <c r="Y223" s="39">
        <v>11.8</v>
      </c>
      <c r="Z223" s="40"/>
      <c r="AA223" s="39">
        <v>0.01</v>
      </c>
      <c r="AB223" s="40"/>
      <c r="AC223" s="39">
        <v>4.79</v>
      </c>
      <c r="AD223" s="40"/>
      <c r="AE223" s="39">
        <v>0.1</v>
      </c>
      <c r="AF223" s="41"/>
      <c r="AG223" s="40"/>
      <c r="AH223" s="39">
        <v>0.2</v>
      </c>
      <c r="AI223" s="41"/>
      <c r="AJ223" s="40"/>
      <c r="AK223" s="39">
        <v>94.49</v>
      </c>
      <c r="AL223" s="40"/>
      <c r="AM223" s="39">
        <v>97.94</v>
      </c>
      <c r="AN223" s="40"/>
      <c r="AO223" s="42">
        <v>320.76</v>
      </c>
      <c r="AP223" s="42">
        <v>6.4</v>
      </c>
      <c r="AQ223" s="42">
        <v>1149</v>
      </c>
      <c r="AR223" s="42">
        <v>14.1</v>
      </c>
      <c r="AS223" s="42">
        <v>0.1</v>
      </c>
      <c r="AT223" s="42">
        <v>0</v>
      </c>
      <c r="AU223" s="50" t="s">
        <v>1</v>
      </c>
      <c r="AV223" s="50" t="s">
        <v>1</v>
      </c>
    </row>
    <row r="224" spans="1:48" ht="14.25" customHeight="1">
      <c r="A224" s="27" t="s">
        <v>54</v>
      </c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9"/>
    </row>
    <row r="225" spans="1:48" ht="12" customHeight="1">
      <c r="A225" s="30" t="s">
        <v>133</v>
      </c>
      <c r="B225" s="31"/>
      <c r="C225" s="31"/>
      <c r="D225" s="31"/>
      <c r="E225" s="31"/>
      <c r="F225" s="31"/>
      <c r="G225" s="31"/>
      <c r="H225" s="31"/>
      <c r="I225" s="32"/>
      <c r="J225" s="33" t="s">
        <v>45</v>
      </c>
      <c r="K225" s="34"/>
      <c r="L225" s="35"/>
      <c r="M225" s="36">
        <v>1.7</v>
      </c>
      <c r="N225" s="37"/>
      <c r="O225" s="38"/>
      <c r="P225" s="36">
        <v>4.8</v>
      </c>
      <c r="Q225" s="38"/>
      <c r="R225" s="36">
        <v>7.7</v>
      </c>
      <c r="S225" s="37"/>
      <c r="T225" s="38"/>
      <c r="U225" s="36">
        <v>82.5</v>
      </c>
      <c r="V225" s="38"/>
      <c r="W225" s="39">
        <v>0</v>
      </c>
      <c r="X225" s="40"/>
      <c r="Y225" s="39">
        <v>11.2</v>
      </c>
      <c r="Z225" s="40"/>
      <c r="AA225" s="39">
        <v>0.2</v>
      </c>
      <c r="AB225" s="40"/>
      <c r="AC225" s="39">
        <v>1.8</v>
      </c>
      <c r="AD225" s="40"/>
      <c r="AE225" s="39">
        <v>0</v>
      </c>
      <c r="AF225" s="41"/>
      <c r="AG225" s="40"/>
      <c r="AH225" s="39">
        <v>0</v>
      </c>
      <c r="AI225" s="41"/>
      <c r="AJ225" s="40"/>
      <c r="AK225" s="39">
        <v>42.1</v>
      </c>
      <c r="AL225" s="40"/>
      <c r="AM225" s="39">
        <v>18.7</v>
      </c>
      <c r="AN225" s="40"/>
      <c r="AO225" s="42">
        <v>37.7</v>
      </c>
      <c r="AP225" s="42">
        <v>0.8</v>
      </c>
      <c r="AQ225" s="42">
        <v>279.8</v>
      </c>
      <c r="AR225" s="42">
        <v>3.7</v>
      </c>
      <c r="AS225" s="42">
        <v>0</v>
      </c>
      <c r="AT225" s="42">
        <v>0</v>
      </c>
      <c r="AU225" s="43" t="s">
        <v>134</v>
      </c>
      <c r="AV225" s="43" t="s">
        <v>37</v>
      </c>
    </row>
    <row r="226" spans="1:48" ht="12" customHeight="1">
      <c r="A226" s="30" t="s">
        <v>77</v>
      </c>
      <c r="B226" s="31"/>
      <c r="C226" s="31"/>
      <c r="D226" s="31"/>
      <c r="E226" s="31"/>
      <c r="F226" s="31"/>
      <c r="G226" s="31"/>
      <c r="H226" s="31"/>
      <c r="I226" s="32"/>
      <c r="J226" s="33" t="s">
        <v>60</v>
      </c>
      <c r="K226" s="34"/>
      <c r="L226" s="35"/>
      <c r="M226" s="36">
        <v>23.8</v>
      </c>
      <c r="N226" s="37"/>
      <c r="O226" s="38"/>
      <c r="P226" s="36">
        <v>17.4</v>
      </c>
      <c r="Q226" s="38"/>
      <c r="R226" s="36">
        <v>33.1</v>
      </c>
      <c r="S226" s="37"/>
      <c r="T226" s="38"/>
      <c r="U226" s="36">
        <v>368.5</v>
      </c>
      <c r="V226" s="38"/>
      <c r="W226" s="39">
        <v>0.06</v>
      </c>
      <c r="X226" s="40"/>
      <c r="Y226" s="39">
        <v>0</v>
      </c>
      <c r="Z226" s="40"/>
      <c r="AA226" s="39">
        <v>0</v>
      </c>
      <c r="AB226" s="40"/>
      <c r="AC226" s="39">
        <v>0.64</v>
      </c>
      <c r="AD226" s="40"/>
      <c r="AE226" s="39">
        <v>0</v>
      </c>
      <c r="AF226" s="41"/>
      <c r="AG226" s="40"/>
      <c r="AH226" s="39">
        <v>0</v>
      </c>
      <c r="AI226" s="41"/>
      <c r="AJ226" s="40"/>
      <c r="AK226" s="39">
        <v>184</v>
      </c>
      <c r="AL226" s="40"/>
      <c r="AM226" s="39">
        <v>28.8</v>
      </c>
      <c r="AN226" s="40"/>
      <c r="AO226" s="42">
        <v>256</v>
      </c>
      <c r="AP226" s="42">
        <v>0.96</v>
      </c>
      <c r="AQ226" s="42">
        <v>0</v>
      </c>
      <c r="AR226" s="42">
        <v>0</v>
      </c>
      <c r="AS226" s="42">
        <v>0</v>
      </c>
      <c r="AT226" s="42">
        <v>0</v>
      </c>
      <c r="AU226" s="43" t="s">
        <v>78</v>
      </c>
      <c r="AV226" s="43" t="s">
        <v>33</v>
      </c>
    </row>
    <row r="227" spans="1:48" ht="12" customHeight="1">
      <c r="A227" s="30" t="s">
        <v>38</v>
      </c>
      <c r="B227" s="31"/>
      <c r="C227" s="31"/>
      <c r="D227" s="31"/>
      <c r="E227" s="31"/>
      <c r="F227" s="31"/>
      <c r="G227" s="31"/>
      <c r="H227" s="31"/>
      <c r="I227" s="32"/>
      <c r="J227" s="33" t="s">
        <v>39</v>
      </c>
      <c r="K227" s="34"/>
      <c r="L227" s="35"/>
      <c r="M227" s="36">
        <v>0.1</v>
      </c>
      <c r="N227" s="37"/>
      <c r="O227" s="38"/>
      <c r="P227" s="36">
        <v>7.3</v>
      </c>
      <c r="Q227" s="38"/>
      <c r="R227" s="36">
        <v>0.1</v>
      </c>
      <c r="S227" s="37"/>
      <c r="T227" s="38"/>
      <c r="U227" s="36">
        <v>74.8</v>
      </c>
      <c r="V227" s="38"/>
      <c r="W227" s="39">
        <v>0</v>
      </c>
      <c r="X227" s="40"/>
      <c r="Y227" s="39">
        <v>0</v>
      </c>
      <c r="Z227" s="40"/>
      <c r="AA227" s="39">
        <v>0.1</v>
      </c>
      <c r="AB227" s="40"/>
      <c r="AC227" s="39">
        <v>0.2</v>
      </c>
      <c r="AD227" s="40"/>
      <c r="AE227" s="39">
        <v>0.2</v>
      </c>
      <c r="AF227" s="41"/>
      <c r="AG227" s="40"/>
      <c r="AH227" s="39">
        <v>0</v>
      </c>
      <c r="AI227" s="41"/>
      <c r="AJ227" s="40"/>
      <c r="AK227" s="39">
        <v>1.2</v>
      </c>
      <c r="AL227" s="40"/>
      <c r="AM227" s="39">
        <v>0</v>
      </c>
      <c r="AN227" s="40"/>
      <c r="AO227" s="42">
        <v>1.9</v>
      </c>
      <c r="AP227" s="42">
        <v>0</v>
      </c>
      <c r="AQ227" s="42">
        <v>1.5</v>
      </c>
      <c r="AR227" s="42">
        <v>0</v>
      </c>
      <c r="AS227" s="42">
        <v>0</v>
      </c>
      <c r="AT227" s="42">
        <v>0</v>
      </c>
      <c r="AU227" s="43" t="s">
        <v>40</v>
      </c>
      <c r="AV227" s="43" t="s">
        <v>33</v>
      </c>
    </row>
    <row r="228" spans="1:48" ht="12" customHeight="1">
      <c r="A228" s="30" t="s">
        <v>96</v>
      </c>
      <c r="B228" s="31"/>
      <c r="C228" s="31"/>
      <c r="D228" s="31"/>
      <c r="E228" s="31"/>
      <c r="F228" s="31"/>
      <c r="G228" s="31"/>
      <c r="H228" s="31"/>
      <c r="I228" s="32"/>
      <c r="J228" s="33" t="s">
        <v>45</v>
      </c>
      <c r="K228" s="34"/>
      <c r="L228" s="35"/>
      <c r="M228" s="36">
        <v>0.1</v>
      </c>
      <c r="N228" s="37"/>
      <c r="O228" s="38"/>
      <c r="P228" s="36">
        <v>0.1</v>
      </c>
      <c r="Q228" s="38"/>
      <c r="R228" s="36">
        <v>8.9</v>
      </c>
      <c r="S228" s="37"/>
      <c r="T228" s="38"/>
      <c r="U228" s="36">
        <v>37.1</v>
      </c>
      <c r="V228" s="38"/>
      <c r="W228" s="39">
        <v>0</v>
      </c>
      <c r="X228" s="40"/>
      <c r="Y228" s="39">
        <v>0.9</v>
      </c>
      <c r="Z228" s="40"/>
      <c r="AA228" s="39">
        <v>0</v>
      </c>
      <c r="AB228" s="40"/>
      <c r="AC228" s="39">
        <v>0.1</v>
      </c>
      <c r="AD228" s="40"/>
      <c r="AE228" s="39">
        <v>0</v>
      </c>
      <c r="AF228" s="41"/>
      <c r="AG228" s="40"/>
      <c r="AH228" s="39">
        <v>0</v>
      </c>
      <c r="AI228" s="41"/>
      <c r="AJ228" s="40"/>
      <c r="AK228" s="39">
        <v>10.2</v>
      </c>
      <c r="AL228" s="40"/>
      <c r="AM228" s="39">
        <v>3.1</v>
      </c>
      <c r="AN228" s="40"/>
      <c r="AO228" s="42">
        <v>2.2</v>
      </c>
      <c r="AP228" s="42">
        <v>0.5</v>
      </c>
      <c r="AQ228" s="42">
        <v>61.9</v>
      </c>
      <c r="AR228" s="42">
        <v>0.4</v>
      </c>
      <c r="AS228" s="42">
        <v>0</v>
      </c>
      <c r="AT228" s="42">
        <v>0</v>
      </c>
      <c r="AU228" s="43" t="s">
        <v>97</v>
      </c>
      <c r="AV228" s="43" t="s">
        <v>33</v>
      </c>
    </row>
    <row r="229" spans="1:48" ht="12" customHeight="1">
      <c r="A229" s="30" t="s">
        <v>50</v>
      </c>
      <c r="B229" s="31"/>
      <c r="C229" s="31"/>
      <c r="D229" s="31"/>
      <c r="E229" s="31"/>
      <c r="F229" s="31"/>
      <c r="G229" s="31"/>
      <c r="H229" s="31"/>
      <c r="I229" s="32"/>
      <c r="J229" s="33">
        <v>60</v>
      </c>
      <c r="K229" s="34"/>
      <c r="L229" s="35"/>
      <c r="M229" s="36">
        <v>4.6</v>
      </c>
      <c r="N229" s="37"/>
      <c r="O229" s="38"/>
      <c r="P229" s="36">
        <v>0.4</v>
      </c>
      <c r="Q229" s="38"/>
      <c r="R229" s="36">
        <v>30.1</v>
      </c>
      <c r="S229" s="37"/>
      <c r="T229" s="38"/>
      <c r="U229" s="36">
        <v>142.1</v>
      </c>
      <c r="V229" s="38"/>
      <c r="W229" s="39">
        <v>0.1</v>
      </c>
      <c r="X229" s="40"/>
      <c r="Y229" s="39">
        <v>0</v>
      </c>
      <c r="Z229" s="40"/>
      <c r="AA229" s="39">
        <v>0</v>
      </c>
      <c r="AB229" s="40"/>
      <c r="AC229" s="39">
        <v>1</v>
      </c>
      <c r="AD229" s="40"/>
      <c r="AE229" s="39">
        <v>0</v>
      </c>
      <c r="AF229" s="41"/>
      <c r="AG229" s="40"/>
      <c r="AH229" s="39">
        <v>0</v>
      </c>
      <c r="AI229" s="41"/>
      <c r="AJ229" s="40"/>
      <c r="AK229" s="39">
        <v>11.5</v>
      </c>
      <c r="AL229" s="40"/>
      <c r="AM229" s="39">
        <v>16.5</v>
      </c>
      <c r="AN229" s="40"/>
      <c r="AO229" s="42">
        <v>42</v>
      </c>
      <c r="AP229" s="42">
        <v>1</v>
      </c>
      <c r="AQ229" s="42">
        <v>64.5</v>
      </c>
      <c r="AR229" s="42">
        <v>0</v>
      </c>
      <c r="AS229" s="42">
        <v>0</v>
      </c>
      <c r="AT229" s="42">
        <v>0</v>
      </c>
      <c r="AU229" s="43" t="s">
        <v>1</v>
      </c>
      <c r="AV229" s="43" t="s">
        <v>33</v>
      </c>
    </row>
    <row r="230" spans="1:48" ht="12" customHeight="1">
      <c r="A230" s="30" t="s">
        <v>65</v>
      </c>
      <c r="B230" s="31"/>
      <c r="C230" s="31"/>
      <c r="D230" s="31"/>
      <c r="E230" s="31"/>
      <c r="F230" s="31"/>
      <c r="G230" s="31"/>
      <c r="H230" s="31"/>
      <c r="I230" s="32"/>
      <c r="J230" s="33" t="s">
        <v>173</v>
      </c>
      <c r="K230" s="34"/>
      <c r="L230" s="35"/>
      <c r="M230" s="36">
        <v>5.3</v>
      </c>
      <c r="N230" s="37"/>
      <c r="O230" s="38"/>
      <c r="P230" s="36">
        <v>0.7</v>
      </c>
      <c r="Q230" s="38"/>
      <c r="R230" s="36">
        <v>33.9</v>
      </c>
      <c r="S230" s="37"/>
      <c r="T230" s="38"/>
      <c r="U230" s="36">
        <v>163.2</v>
      </c>
      <c r="V230" s="38"/>
      <c r="W230" s="39">
        <v>0.1</v>
      </c>
      <c r="X230" s="40"/>
      <c r="Y230" s="39">
        <v>0</v>
      </c>
      <c r="Z230" s="40"/>
      <c r="AA230" s="39">
        <v>0</v>
      </c>
      <c r="AB230" s="40"/>
      <c r="AC230" s="39">
        <v>1.8</v>
      </c>
      <c r="AD230" s="40"/>
      <c r="AE230" s="39">
        <v>0</v>
      </c>
      <c r="AF230" s="41"/>
      <c r="AG230" s="40"/>
      <c r="AH230" s="39">
        <v>0.1</v>
      </c>
      <c r="AI230" s="41"/>
      <c r="AJ230" s="40"/>
      <c r="AK230" s="39">
        <v>14.4</v>
      </c>
      <c r="AL230" s="40"/>
      <c r="AM230" s="39">
        <v>15.2</v>
      </c>
      <c r="AN230" s="40"/>
      <c r="AO230" s="42">
        <v>69.6</v>
      </c>
      <c r="AP230" s="42">
        <v>3.2</v>
      </c>
      <c r="AQ230" s="42">
        <v>108.8</v>
      </c>
      <c r="AR230" s="42">
        <v>4.5</v>
      </c>
      <c r="AS230" s="42">
        <v>0</v>
      </c>
      <c r="AT230" s="42">
        <v>0</v>
      </c>
      <c r="AU230" s="43" t="s">
        <v>1</v>
      </c>
      <c r="AV230" s="43" t="s">
        <v>33</v>
      </c>
    </row>
    <row r="231" spans="1:48" ht="12" customHeight="1">
      <c r="A231" s="44" t="s">
        <v>52</v>
      </c>
      <c r="B231" s="45"/>
      <c r="C231" s="45"/>
      <c r="D231" s="45"/>
      <c r="E231" s="45"/>
      <c r="F231" s="45"/>
      <c r="G231" s="45"/>
      <c r="H231" s="45"/>
      <c r="I231" s="46"/>
      <c r="J231" s="20">
        <v>700</v>
      </c>
      <c r="K231" s="21"/>
      <c r="L231" s="22"/>
      <c r="M231" s="47">
        <v>35.6</v>
      </c>
      <c r="N231" s="48"/>
      <c r="O231" s="49"/>
      <c r="P231" s="47">
        <v>30.7</v>
      </c>
      <c r="Q231" s="49"/>
      <c r="R231" s="47">
        <v>113.8</v>
      </c>
      <c r="S231" s="48"/>
      <c r="T231" s="49"/>
      <c r="U231" s="47">
        <v>868.2</v>
      </c>
      <c r="V231" s="49"/>
      <c r="W231" s="39">
        <v>0.26</v>
      </c>
      <c r="X231" s="40"/>
      <c r="Y231" s="39">
        <v>12.1</v>
      </c>
      <c r="Z231" s="40"/>
      <c r="AA231" s="39">
        <v>0.3</v>
      </c>
      <c r="AB231" s="40"/>
      <c r="AC231" s="39">
        <v>5.54</v>
      </c>
      <c r="AD231" s="40"/>
      <c r="AE231" s="39">
        <v>0.2</v>
      </c>
      <c r="AF231" s="41"/>
      <c r="AG231" s="40"/>
      <c r="AH231" s="39">
        <v>0.1</v>
      </c>
      <c r="AI231" s="41"/>
      <c r="AJ231" s="40"/>
      <c r="AK231" s="39">
        <v>263.4</v>
      </c>
      <c r="AL231" s="40"/>
      <c r="AM231" s="39">
        <v>82.3</v>
      </c>
      <c r="AN231" s="40"/>
      <c r="AO231" s="42">
        <v>409.4</v>
      </c>
      <c r="AP231" s="42">
        <v>6.46</v>
      </c>
      <c r="AQ231" s="42">
        <v>516.5</v>
      </c>
      <c r="AR231" s="42">
        <v>8.6</v>
      </c>
      <c r="AS231" s="42">
        <v>0</v>
      </c>
      <c r="AT231" s="42">
        <v>0</v>
      </c>
      <c r="AU231" s="50" t="s">
        <v>1</v>
      </c>
      <c r="AV231" s="50" t="s">
        <v>1</v>
      </c>
    </row>
    <row r="232" spans="1:48" ht="14.25" customHeight="1">
      <c r="A232" s="27" t="s">
        <v>68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9"/>
    </row>
    <row r="233" spans="1:48" ht="12" customHeight="1">
      <c r="A233" s="30" t="s">
        <v>47</v>
      </c>
      <c r="B233" s="31"/>
      <c r="C233" s="31"/>
      <c r="D233" s="31"/>
      <c r="E233" s="31"/>
      <c r="F233" s="31"/>
      <c r="G233" s="31"/>
      <c r="H233" s="31"/>
      <c r="I233" s="32"/>
      <c r="J233" s="33" t="s">
        <v>48</v>
      </c>
      <c r="K233" s="34"/>
      <c r="L233" s="35"/>
      <c r="M233" s="36">
        <v>0.4</v>
      </c>
      <c r="N233" s="37"/>
      <c r="O233" s="38"/>
      <c r="P233" s="36">
        <v>0.4</v>
      </c>
      <c r="Q233" s="38"/>
      <c r="R233" s="36">
        <v>9.8</v>
      </c>
      <c r="S233" s="37"/>
      <c r="T233" s="38"/>
      <c r="U233" s="36">
        <v>47</v>
      </c>
      <c r="V233" s="38"/>
      <c r="W233" s="39">
        <v>0</v>
      </c>
      <c r="X233" s="40"/>
      <c r="Y233" s="39">
        <v>10</v>
      </c>
      <c r="Z233" s="40"/>
      <c r="AA233" s="39">
        <v>0</v>
      </c>
      <c r="AB233" s="40"/>
      <c r="AC233" s="39">
        <v>0.6</v>
      </c>
      <c r="AD233" s="40"/>
      <c r="AE233" s="39">
        <v>0</v>
      </c>
      <c r="AF233" s="41"/>
      <c r="AG233" s="40"/>
      <c r="AH233" s="39">
        <v>0</v>
      </c>
      <c r="AI233" s="41"/>
      <c r="AJ233" s="40"/>
      <c r="AK233" s="39">
        <v>16</v>
      </c>
      <c r="AL233" s="40"/>
      <c r="AM233" s="39">
        <v>8</v>
      </c>
      <c r="AN233" s="40"/>
      <c r="AO233" s="42">
        <v>11</v>
      </c>
      <c r="AP233" s="42">
        <v>2.2</v>
      </c>
      <c r="AQ233" s="42">
        <v>278</v>
      </c>
      <c r="AR233" s="42">
        <v>2</v>
      </c>
      <c r="AS233" s="42">
        <v>0</v>
      </c>
      <c r="AT233" s="42">
        <v>0</v>
      </c>
      <c r="AU233" s="43" t="s">
        <v>49</v>
      </c>
      <c r="AV233" s="43" t="s">
        <v>37</v>
      </c>
    </row>
    <row r="234" spans="1:48" ht="12" customHeight="1">
      <c r="A234" s="30" t="s">
        <v>93</v>
      </c>
      <c r="B234" s="31"/>
      <c r="C234" s="31"/>
      <c r="D234" s="31"/>
      <c r="E234" s="31"/>
      <c r="F234" s="31"/>
      <c r="G234" s="31"/>
      <c r="H234" s="31"/>
      <c r="I234" s="32"/>
      <c r="J234" s="33" t="s">
        <v>45</v>
      </c>
      <c r="K234" s="34"/>
      <c r="L234" s="35"/>
      <c r="M234" s="36">
        <v>0</v>
      </c>
      <c r="N234" s="37"/>
      <c r="O234" s="38"/>
      <c r="P234" s="36">
        <v>0</v>
      </c>
      <c r="Q234" s="38"/>
      <c r="R234" s="36">
        <v>25.3</v>
      </c>
      <c r="S234" s="37"/>
      <c r="T234" s="38"/>
      <c r="U234" s="36">
        <v>101.2</v>
      </c>
      <c r="V234" s="38"/>
      <c r="W234" s="39">
        <v>0</v>
      </c>
      <c r="X234" s="40"/>
      <c r="Y234" s="39">
        <v>0</v>
      </c>
      <c r="Z234" s="40"/>
      <c r="AA234" s="39">
        <v>0</v>
      </c>
      <c r="AB234" s="40"/>
      <c r="AC234" s="39">
        <v>0</v>
      </c>
      <c r="AD234" s="40"/>
      <c r="AE234" s="39">
        <v>0</v>
      </c>
      <c r="AF234" s="41"/>
      <c r="AG234" s="40"/>
      <c r="AH234" s="39">
        <v>0</v>
      </c>
      <c r="AI234" s="41"/>
      <c r="AJ234" s="40"/>
      <c r="AK234" s="39">
        <v>11.5</v>
      </c>
      <c r="AL234" s="40"/>
      <c r="AM234" s="39">
        <v>1.9</v>
      </c>
      <c r="AN234" s="40"/>
      <c r="AO234" s="42">
        <v>4.3</v>
      </c>
      <c r="AP234" s="42">
        <v>0</v>
      </c>
      <c r="AQ234" s="42">
        <v>0.8</v>
      </c>
      <c r="AR234" s="42">
        <v>0</v>
      </c>
      <c r="AS234" s="42">
        <v>0</v>
      </c>
      <c r="AT234" s="42">
        <v>0</v>
      </c>
      <c r="AU234" s="43" t="s">
        <v>94</v>
      </c>
      <c r="AV234" s="43" t="s">
        <v>33</v>
      </c>
    </row>
    <row r="235" spans="1:48" ht="12" customHeight="1">
      <c r="A235" s="44" t="s">
        <v>52</v>
      </c>
      <c r="B235" s="45"/>
      <c r="C235" s="45"/>
      <c r="D235" s="45"/>
      <c r="E235" s="45"/>
      <c r="F235" s="45"/>
      <c r="G235" s="45"/>
      <c r="H235" s="45"/>
      <c r="I235" s="46"/>
      <c r="J235" s="20" t="s">
        <v>98</v>
      </c>
      <c r="K235" s="21"/>
      <c r="L235" s="22"/>
      <c r="M235" s="47">
        <v>0.4</v>
      </c>
      <c r="N235" s="48"/>
      <c r="O235" s="49"/>
      <c r="P235" s="47">
        <v>0.4</v>
      </c>
      <c r="Q235" s="49"/>
      <c r="R235" s="47">
        <v>35.1</v>
      </c>
      <c r="S235" s="48"/>
      <c r="T235" s="49"/>
      <c r="U235" s="47">
        <v>148.2</v>
      </c>
      <c r="V235" s="49"/>
      <c r="W235" s="39">
        <v>0</v>
      </c>
      <c r="X235" s="40"/>
      <c r="Y235" s="39">
        <v>10</v>
      </c>
      <c r="Z235" s="40"/>
      <c r="AA235" s="39">
        <v>0</v>
      </c>
      <c r="AB235" s="40"/>
      <c r="AC235" s="39">
        <v>0.6</v>
      </c>
      <c r="AD235" s="40"/>
      <c r="AE235" s="39">
        <v>0</v>
      </c>
      <c r="AF235" s="41"/>
      <c r="AG235" s="40"/>
      <c r="AH235" s="39">
        <v>0</v>
      </c>
      <c r="AI235" s="41"/>
      <c r="AJ235" s="40"/>
      <c r="AK235" s="39">
        <v>27.5</v>
      </c>
      <c r="AL235" s="40"/>
      <c r="AM235" s="39">
        <v>9.9</v>
      </c>
      <c r="AN235" s="40"/>
      <c r="AO235" s="42">
        <v>15.3</v>
      </c>
      <c r="AP235" s="42">
        <v>2.2</v>
      </c>
      <c r="AQ235" s="42">
        <v>278.8</v>
      </c>
      <c r="AR235" s="42">
        <v>2</v>
      </c>
      <c r="AS235" s="42">
        <v>0</v>
      </c>
      <c r="AT235" s="42">
        <v>0</v>
      </c>
      <c r="AU235" s="50" t="s">
        <v>1</v>
      </c>
      <c r="AV235" s="50" t="s">
        <v>1</v>
      </c>
    </row>
    <row r="236" spans="1:48" ht="21.75" customHeight="1">
      <c r="A236" s="44" t="s">
        <v>74</v>
      </c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6"/>
      <c r="M236" s="47">
        <v>58</v>
      </c>
      <c r="N236" s="48"/>
      <c r="O236" s="49"/>
      <c r="P236" s="47">
        <v>61.6</v>
      </c>
      <c r="Q236" s="49"/>
      <c r="R236" s="47">
        <v>255.8</v>
      </c>
      <c r="S236" s="48"/>
      <c r="T236" s="49"/>
      <c r="U236" s="47">
        <v>1759.7</v>
      </c>
      <c r="V236" s="49"/>
      <c r="W236" s="39">
        <v>0.9</v>
      </c>
      <c r="X236" s="40"/>
      <c r="Y236" s="39">
        <v>33.9</v>
      </c>
      <c r="Z236" s="40"/>
      <c r="AA236" s="39">
        <v>0.31</v>
      </c>
      <c r="AB236" s="40"/>
      <c r="AC236" s="39">
        <v>10.93</v>
      </c>
      <c r="AD236" s="40"/>
      <c r="AE236" s="39">
        <v>0.3</v>
      </c>
      <c r="AF236" s="41"/>
      <c r="AG236" s="40"/>
      <c r="AH236" s="39">
        <v>0.3</v>
      </c>
      <c r="AI236" s="41"/>
      <c r="AJ236" s="40"/>
      <c r="AK236" s="39">
        <v>385.39</v>
      </c>
      <c r="AL236" s="40"/>
      <c r="AM236" s="39">
        <v>190.14</v>
      </c>
      <c r="AN236" s="40"/>
      <c r="AO236" s="42">
        <v>745.46</v>
      </c>
      <c r="AP236" s="42">
        <v>15.06</v>
      </c>
      <c r="AQ236" s="42">
        <v>1944.3</v>
      </c>
      <c r="AR236" s="42">
        <v>24.7</v>
      </c>
      <c r="AS236" s="42">
        <v>0.1</v>
      </c>
      <c r="AT236" s="42">
        <v>0</v>
      </c>
      <c r="AU236" s="50" t="s">
        <v>1</v>
      </c>
      <c r="AV236" s="50" t="s">
        <v>1</v>
      </c>
    </row>
    <row r="237" spans="1:48" ht="14.25" customHeight="1">
      <c r="A237" s="51" t="s">
        <v>186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</row>
    <row r="238" spans="1:48" ht="27.75" customHeight="1">
      <c r="A238" s="7" t="s">
        <v>187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ht="13.5" customHeight="1">
      <c r="A239" s="8" t="s">
        <v>4</v>
      </c>
      <c r="B239" s="9"/>
      <c r="C239" s="9"/>
      <c r="D239" s="9"/>
      <c r="E239" s="9"/>
      <c r="F239" s="9"/>
      <c r="G239" s="9"/>
      <c r="H239" s="9"/>
      <c r="I239" s="10"/>
      <c r="J239" s="8" t="s">
        <v>5</v>
      </c>
      <c r="K239" s="9"/>
      <c r="L239" s="10"/>
      <c r="M239" s="11" t="s">
        <v>6</v>
      </c>
      <c r="N239" s="12"/>
      <c r="O239" s="12"/>
      <c r="P239" s="12"/>
      <c r="Q239" s="12"/>
      <c r="R239" s="12"/>
      <c r="S239" s="12"/>
      <c r="T239" s="13"/>
      <c r="U239" s="14" t="s">
        <v>7</v>
      </c>
      <c r="V239" s="15"/>
      <c r="W239" s="11" t="s">
        <v>8</v>
      </c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3"/>
      <c r="AK239" s="11" t="s">
        <v>9</v>
      </c>
      <c r="AL239" s="12"/>
      <c r="AM239" s="12"/>
      <c r="AN239" s="12"/>
      <c r="AO239" s="12"/>
      <c r="AP239" s="12"/>
      <c r="AQ239" s="12"/>
      <c r="AR239" s="12"/>
      <c r="AS239" s="12"/>
      <c r="AT239" s="13"/>
      <c r="AU239" s="16" t="s">
        <v>10</v>
      </c>
      <c r="AV239" s="16" t="s">
        <v>11</v>
      </c>
    </row>
    <row r="240" spans="1:48" ht="26.25" customHeight="1">
      <c r="A240" s="17"/>
      <c r="B240" s="18"/>
      <c r="C240" s="18"/>
      <c r="D240" s="18"/>
      <c r="E240" s="18"/>
      <c r="F240" s="18"/>
      <c r="G240" s="18"/>
      <c r="H240" s="18"/>
      <c r="I240" s="19"/>
      <c r="J240" s="17"/>
      <c r="K240" s="18"/>
      <c r="L240" s="19"/>
      <c r="M240" s="20" t="s">
        <v>12</v>
      </c>
      <c r="N240" s="21"/>
      <c r="O240" s="22"/>
      <c r="P240" s="20" t="s">
        <v>13</v>
      </c>
      <c r="Q240" s="22"/>
      <c r="R240" s="20" t="s">
        <v>14</v>
      </c>
      <c r="S240" s="21"/>
      <c r="T240" s="22"/>
      <c r="U240" s="23"/>
      <c r="V240" s="24"/>
      <c r="W240" s="20" t="s">
        <v>15</v>
      </c>
      <c r="X240" s="22"/>
      <c r="Y240" s="20" t="s">
        <v>16</v>
      </c>
      <c r="Z240" s="22"/>
      <c r="AA240" s="20" t="s">
        <v>17</v>
      </c>
      <c r="AB240" s="22"/>
      <c r="AC240" s="20" t="s">
        <v>18</v>
      </c>
      <c r="AD240" s="22"/>
      <c r="AE240" s="20" t="s">
        <v>19</v>
      </c>
      <c r="AF240" s="21"/>
      <c r="AG240" s="22"/>
      <c r="AH240" s="20" t="s">
        <v>20</v>
      </c>
      <c r="AI240" s="21"/>
      <c r="AJ240" s="22"/>
      <c r="AK240" s="20" t="s">
        <v>21</v>
      </c>
      <c r="AL240" s="22"/>
      <c r="AM240" s="20" t="s">
        <v>22</v>
      </c>
      <c r="AN240" s="22"/>
      <c r="AO240" s="25" t="s">
        <v>23</v>
      </c>
      <c r="AP240" s="25" t="s">
        <v>24</v>
      </c>
      <c r="AQ240" s="25" t="s">
        <v>25</v>
      </c>
      <c r="AR240" s="25" t="s">
        <v>26</v>
      </c>
      <c r="AS240" s="25" t="s">
        <v>27</v>
      </c>
      <c r="AT240" s="25" t="s">
        <v>28</v>
      </c>
      <c r="AU240" s="26"/>
      <c r="AV240" s="26"/>
    </row>
    <row r="241" spans="1:48" ht="14.25" customHeight="1">
      <c r="A241" s="27" t="s">
        <v>29</v>
      </c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9"/>
    </row>
    <row r="242" spans="1:48" ht="12" customHeight="1">
      <c r="A242" s="30" t="s">
        <v>114</v>
      </c>
      <c r="B242" s="31"/>
      <c r="C242" s="31"/>
      <c r="D242" s="31"/>
      <c r="E242" s="31"/>
      <c r="F242" s="31"/>
      <c r="G242" s="31"/>
      <c r="H242" s="31"/>
      <c r="I242" s="32"/>
      <c r="J242" s="33" t="s">
        <v>115</v>
      </c>
      <c r="K242" s="34"/>
      <c r="L242" s="35"/>
      <c r="M242" s="36">
        <v>25</v>
      </c>
      <c r="N242" s="37"/>
      <c r="O242" s="38"/>
      <c r="P242" s="36">
        <v>18.6</v>
      </c>
      <c r="Q242" s="38"/>
      <c r="R242" s="36">
        <v>55.8</v>
      </c>
      <c r="S242" s="37"/>
      <c r="T242" s="38"/>
      <c r="U242" s="36">
        <v>418.6</v>
      </c>
      <c r="V242" s="38"/>
      <c r="W242" s="39">
        <v>0.07</v>
      </c>
      <c r="X242" s="40"/>
      <c r="Y242" s="39">
        <v>0</v>
      </c>
      <c r="Z242" s="40"/>
      <c r="AA242" s="39">
        <v>0.12</v>
      </c>
      <c r="AB242" s="40"/>
      <c r="AC242" s="39">
        <v>0.72</v>
      </c>
      <c r="AD242" s="40"/>
      <c r="AE242" s="39">
        <v>0</v>
      </c>
      <c r="AF242" s="41"/>
      <c r="AG242" s="40"/>
      <c r="AH242" s="39">
        <v>0</v>
      </c>
      <c r="AI242" s="41"/>
      <c r="AJ242" s="40"/>
      <c r="AK242" s="39">
        <v>158.4</v>
      </c>
      <c r="AL242" s="40"/>
      <c r="AM242" s="39">
        <v>27.6</v>
      </c>
      <c r="AN242" s="40"/>
      <c r="AO242" s="42">
        <v>228</v>
      </c>
      <c r="AP242" s="42">
        <v>1.32</v>
      </c>
      <c r="AQ242" s="42">
        <v>0</v>
      </c>
      <c r="AR242" s="42">
        <v>0</v>
      </c>
      <c r="AS242" s="42">
        <v>0</v>
      </c>
      <c r="AT242" s="42">
        <v>0</v>
      </c>
      <c r="AU242" s="43" t="s">
        <v>116</v>
      </c>
      <c r="AV242" s="43" t="s">
        <v>33</v>
      </c>
    </row>
    <row r="243" spans="1:48" ht="12" customHeight="1">
      <c r="A243" s="30" t="s">
        <v>34</v>
      </c>
      <c r="B243" s="31"/>
      <c r="C243" s="31"/>
      <c r="D243" s="31"/>
      <c r="E243" s="31"/>
      <c r="F243" s="31"/>
      <c r="G243" s="31"/>
      <c r="H243" s="31"/>
      <c r="I243" s="32"/>
      <c r="J243" s="33" t="s">
        <v>35</v>
      </c>
      <c r="K243" s="34"/>
      <c r="L243" s="35"/>
      <c r="M243" s="36">
        <v>4.9</v>
      </c>
      <c r="N243" s="37"/>
      <c r="O243" s="38"/>
      <c r="P243" s="36">
        <v>4.5</v>
      </c>
      <c r="Q243" s="38"/>
      <c r="R243" s="36">
        <v>0.3</v>
      </c>
      <c r="S243" s="37"/>
      <c r="T243" s="38"/>
      <c r="U243" s="36">
        <v>61.3</v>
      </c>
      <c r="V243" s="38"/>
      <c r="W243" s="39">
        <v>0</v>
      </c>
      <c r="X243" s="40"/>
      <c r="Y243" s="39">
        <v>0</v>
      </c>
      <c r="Z243" s="40"/>
      <c r="AA243" s="39">
        <v>0.1</v>
      </c>
      <c r="AB243" s="40"/>
      <c r="AC243" s="39">
        <v>0.8</v>
      </c>
      <c r="AD243" s="40"/>
      <c r="AE243" s="39">
        <v>0.9</v>
      </c>
      <c r="AF243" s="41"/>
      <c r="AG243" s="40"/>
      <c r="AH243" s="39">
        <v>0.2</v>
      </c>
      <c r="AI243" s="41"/>
      <c r="AJ243" s="40"/>
      <c r="AK243" s="39">
        <v>19.9</v>
      </c>
      <c r="AL243" s="40"/>
      <c r="AM243" s="39">
        <v>4.3</v>
      </c>
      <c r="AN243" s="40"/>
      <c r="AO243" s="42">
        <v>69.6</v>
      </c>
      <c r="AP243" s="42">
        <v>0.9</v>
      </c>
      <c r="AQ243" s="42">
        <v>56.4</v>
      </c>
      <c r="AR243" s="42">
        <v>8.1</v>
      </c>
      <c r="AS243" s="42">
        <v>0</v>
      </c>
      <c r="AT243" s="42">
        <v>0</v>
      </c>
      <c r="AU243" s="43" t="s">
        <v>36</v>
      </c>
      <c r="AV243" s="43" t="s">
        <v>37</v>
      </c>
    </row>
    <row r="244" spans="1:48" ht="12" customHeight="1">
      <c r="A244" s="30" t="s">
        <v>47</v>
      </c>
      <c r="B244" s="31"/>
      <c r="C244" s="31"/>
      <c r="D244" s="31"/>
      <c r="E244" s="31"/>
      <c r="F244" s="31"/>
      <c r="G244" s="31"/>
      <c r="H244" s="31"/>
      <c r="I244" s="32"/>
      <c r="J244" s="33" t="s">
        <v>48</v>
      </c>
      <c r="K244" s="34"/>
      <c r="L244" s="35"/>
      <c r="M244" s="36">
        <v>0.4</v>
      </c>
      <c r="N244" s="37"/>
      <c r="O244" s="38"/>
      <c r="P244" s="36">
        <v>0.4</v>
      </c>
      <c r="Q244" s="38"/>
      <c r="R244" s="36">
        <v>9.8</v>
      </c>
      <c r="S244" s="37"/>
      <c r="T244" s="38"/>
      <c r="U244" s="36">
        <v>47</v>
      </c>
      <c r="V244" s="38"/>
      <c r="W244" s="39">
        <v>0</v>
      </c>
      <c r="X244" s="40"/>
      <c r="Y244" s="39">
        <v>10</v>
      </c>
      <c r="Z244" s="40"/>
      <c r="AA244" s="39">
        <v>0</v>
      </c>
      <c r="AB244" s="40"/>
      <c r="AC244" s="39">
        <v>0.6</v>
      </c>
      <c r="AD244" s="40"/>
      <c r="AE244" s="39">
        <v>0</v>
      </c>
      <c r="AF244" s="41"/>
      <c r="AG244" s="40"/>
      <c r="AH244" s="39">
        <v>0</v>
      </c>
      <c r="AI244" s="41"/>
      <c r="AJ244" s="40"/>
      <c r="AK244" s="39">
        <v>16</v>
      </c>
      <c r="AL244" s="40"/>
      <c r="AM244" s="39">
        <v>8</v>
      </c>
      <c r="AN244" s="40"/>
      <c r="AO244" s="42">
        <v>11</v>
      </c>
      <c r="AP244" s="42">
        <v>2.2</v>
      </c>
      <c r="AQ244" s="42">
        <v>278</v>
      </c>
      <c r="AR244" s="42">
        <v>2</v>
      </c>
      <c r="AS244" s="42">
        <v>0</v>
      </c>
      <c r="AT244" s="42">
        <v>0</v>
      </c>
      <c r="AU244" s="43" t="s">
        <v>49</v>
      </c>
      <c r="AV244" s="43" t="s">
        <v>37</v>
      </c>
    </row>
    <row r="245" spans="1:48" ht="12" customHeight="1">
      <c r="A245" s="30" t="s">
        <v>44</v>
      </c>
      <c r="B245" s="31"/>
      <c r="C245" s="31"/>
      <c r="D245" s="31"/>
      <c r="E245" s="31"/>
      <c r="F245" s="31"/>
      <c r="G245" s="31"/>
      <c r="H245" s="31"/>
      <c r="I245" s="32"/>
      <c r="J245" s="33" t="s">
        <v>45</v>
      </c>
      <c r="K245" s="34"/>
      <c r="L245" s="35"/>
      <c r="M245" s="36">
        <v>4.9</v>
      </c>
      <c r="N245" s="37"/>
      <c r="O245" s="38"/>
      <c r="P245" s="36">
        <v>4</v>
      </c>
      <c r="Q245" s="38"/>
      <c r="R245" s="36">
        <v>14</v>
      </c>
      <c r="S245" s="37"/>
      <c r="T245" s="38"/>
      <c r="U245" s="36">
        <v>112.1</v>
      </c>
      <c r="V245" s="38"/>
      <c r="W245" s="39">
        <v>0.1</v>
      </c>
      <c r="X245" s="40"/>
      <c r="Y245" s="39">
        <v>0.8</v>
      </c>
      <c r="Z245" s="40"/>
      <c r="AA245" s="39">
        <v>0</v>
      </c>
      <c r="AB245" s="40"/>
      <c r="AC245" s="39">
        <v>0</v>
      </c>
      <c r="AD245" s="40"/>
      <c r="AE245" s="39">
        <v>0</v>
      </c>
      <c r="AF245" s="41"/>
      <c r="AG245" s="40"/>
      <c r="AH245" s="39">
        <v>0.1</v>
      </c>
      <c r="AI245" s="41"/>
      <c r="AJ245" s="40"/>
      <c r="AK245" s="39">
        <v>158.1</v>
      </c>
      <c r="AL245" s="40"/>
      <c r="AM245" s="39">
        <v>26.1</v>
      </c>
      <c r="AN245" s="40"/>
      <c r="AO245" s="42">
        <v>121.6</v>
      </c>
      <c r="AP245" s="42">
        <v>0.7</v>
      </c>
      <c r="AQ245" s="42">
        <v>254.1</v>
      </c>
      <c r="AR245" s="42">
        <v>13.5</v>
      </c>
      <c r="AS245" s="42">
        <v>0</v>
      </c>
      <c r="AT245" s="42">
        <v>0</v>
      </c>
      <c r="AU245" s="43" t="s">
        <v>46</v>
      </c>
      <c r="AV245" s="43" t="s">
        <v>37</v>
      </c>
    </row>
    <row r="246" spans="1:48" ht="12" customHeight="1">
      <c r="A246" s="30" t="s">
        <v>50</v>
      </c>
      <c r="B246" s="31"/>
      <c r="C246" s="31"/>
      <c r="D246" s="31"/>
      <c r="E246" s="31"/>
      <c r="F246" s="31"/>
      <c r="G246" s="31"/>
      <c r="H246" s="31"/>
      <c r="I246" s="32"/>
      <c r="J246" s="33" t="s">
        <v>117</v>
      </c>
      <c r="K246" s="34"/>
      <c r="L246" s="35"/>
      <c r="M246" s="36">
        <v>1.9</v>
      </c>
      <c r="N246" s="37"/>
      <c r="O246" s="38"/>
      <c r="P246" s="36">
        <v>0.2</v>
      </c>
      <c r="Q246" s="38"/>
      <c r="R246" s="36">
        <v>12.5</v>
      </c>
      <c r="S246" s="37"/>
      <c r="T246" s="38"/>
      <c r="U246" s="36">
        <v>59.2</v>
      </c>
      <c r="V246" s="38"/>
      <c r="W246" s="39">
        <v>0</v>
      </c>
      <c r="X246" s="40"/>
      <c r="Y246" s="39">
        <v>0</v>
      </c>
      <c r="Z246" s="40"/>
      <c r="AA246" s="39">
        <v>0</v>
      </c>
      <c r="AB246" s="40"/>
      <c r="AC246" s="39">
        <v>0.5</v>
      </c>
      <c r="AD246" s="40"/>
      <c r="AE246" s="39">
        <v>0</v>
      </c>
      <c r="AF246" s="41"/>
      <c r="AG246" s="40"/>
      <c r="AH246" s="39">
        <v>0</v>
      </c>
      <c r="AI246" s="41"/>
      <c r="AJ246" s="40"/>
      <c r="AK246" s="39">
        <v>5.8</v>
      </c>
      <c r="AL246" s="40"/>
      <c r="AM246" s="39">
        <v>8.3</v>
      </c>
      <c r="AN246" s="40"/>
      <c r="AO246" s="42">
        <v>21</v>
      </c>
      <c r="AP246" s="42">
        <v>0.5</v>
      </c>
      <c r="AQ246" s="42">
        <v>32.3</v>
      </c>
      <c r="AR246" s="42">
        <v>0</v>
      </c>
      <c r="AS246" s="42">
        <v>0</v>
      </c>
      <c r="AT246" s="42">
        <v>0</v>
      </c>
      <c r="AU246" s="43" t="s">
        <v>1</v>
      </c>
      <c r="AV246" s="43" t="s">
        <v>33</v>
      </c>
    </row>
    <row r="247" spans="1:48" ht="12" customHeight="1">
      <c r="A247" s="44" t="s">
        <v>52</v>
      </c>
      <c r="B247" s="45"/>
      <c r="C247" s="45"/>
      <c r="D247" s="45"/>
      <c r="E247" s="45"/>
      <c r="F247" s="45"/>
      <c r="G247" s="45"/>
      <c r="H247" s="45"/>
      <c r="I247" s="46"/>
      <c r="J247" s="20" t="s">
        <v>188</v>
      </c>
      <c r="K247" s="21"/>
      <c r="L247" s="22"/>
      <c r="M247" s="47">
        <v>37.1</v>
      </c>
      <c r="N247" s="48"/>
      <c r="O247" s="49"/>
      <c r="P247" s="47">
        <v>27.7</v>
      </c>
      <c r="Q247" s="49"/>
      <c r="R247" s="47">
        <v>92.4</v>
      </c>
      <c r="S247" s="48"/>
      <c r="T247" s="49"/>
      <c r="U247" s="47">
        <v>698.2</v>
      </c>
      <c r="V247" s="49"/>
      <c r="W247" s="39">
        <v>0.17</v>
      </c>
      <c r="X247" s="40"/>
      <c r="Y247" s="39">
        <v>10.8</v>
      </c>
      <c r="Z247" s="40"/>
      <c r="AA247" s="39">
        <v>0.22</v>
      </c>
      <c r="AB247" s="40"/>
      <c r="AC247" s="39">
        <v>2.62</v>
      </c>
      <c r="AD247" s="40"/>
      <c r="AE247" s="39">
        <v>0.9</v>
      </c>
      <c r="AF247" s="41"/>
      <c r="AG247" s="40"/>
      <c r="AH247" s="39">
        <v>0.3</v>
      </c>
      <c r="AI247" s="41"/>
      <c r="AJ247" s="40"/>
      <c r="AK247" s="39">
        <v>358.2</v>
      </c>
      <c r="AL247" s="40"/>
      <c r="AM247" s="39">
        <v>74.3</v>
      </c>
      <c r="AN247" s="40"/>
      <c r="AO247" s="42">
        <v>451.2</v>
      </c>
      <c r="AP247" s="42">
        <v>5.62</v>
      </c>
      <c r="AQ247" s="42">
        <v>620.8</v>
      </c>
      <c r="AR247" s="42">
        <v>23.6</v>
      </c>
      <c r="AS247" s="42">
        <v>0</v>
      </c>
      <c r="AT247" s="42">
        <v>0</v>
      </c>
      <c r="AU247" s="50" t="s">
        <v>1</v>
      </c>
      <c r="AV247" s="50" t="s">
        <v>1</v>
      </c>
    </row>
    <row r="248" spans="1:48" ht="14.25" customHeight="1">
      <c r="A248" s="27" t="s">
        <v>54</v>
      </c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9"/>
    </row>
    <row r="249" spans="1:48" ht="12" customHeight="1">
      <c r="A249" s="30" t="s">
        <v>125</v>
      </c>
      <c r="B249" s="31"/>
      <c r="C249" s="31"/>
      <c r="D249" s="31"/>
      <c r="E249" s="31"/>
      <c r="F249" s="31"/>
      <c r="G249" s="31"/>
      <c r="H249" s="31"/>
      <c r="I249" s="32"/>
      <c r="J249" s="33" t="s">
        <v>48</v>
      </c>
      <c r="K249" s="34"/>
      <c r="L249" s="35"/>
      <c r="M249" s="36">
        <v>1.1</v>
      </c>
      <c r="N249" s="37"/>
      <c r="O249" s="38"/>
      <c r="P249" s="36">
        <v>0.2</v>
      </c>
      <c r="Q249" s="38"/>
      <c r="R249" s="36">
        <v>3.8</v>
      </c>
      <c r="S249" s="37"/>
      <c r="T249" s="38"/>
      <c r="U249" s="36">
        <v>24</v>
      </c>
      <c r="V249" s="38"/>
      <c r="W249" s="39">
        <v>0.1</v>
      </c>
      <c r="X249" s="40"/>
      <c r="Y249" s="39">
        <v>25</v>
      </c>
      <c r="Z249" s="40"/>
      <c r="AA249" s="39">
        <v>0.2</v>
      </c>
      <c r="AB249" s="40"/>
      <c r="AC249" s="39">
        <v>0.4</v>
      </c>
      <c r="AD249" s="40"/>
      <c r="AE249" s="39">
        <v>0</v>
      </c>
      <c r="AF249" s="41"/>
      <c r="AG249" s="40"/>
      <c r="AH249" s="39">
        <v>0</v>
      </c>
      <c r="AI249" s="41"/>
      <c r="AJ249" s="40"/>
      <c r="AK249" s="39">
        <v>14</v>
      </c>
      <c r="AL249" s="40"/>
      <c r="AM249" s="39">
        <v>20</v>
      </c>
      <c r="AN249" s="40"/>
      <c r="AO249" s="42">
        <v>26</v>
      </c>
      <c r="AP249" s="42">
        <v>1</v>
      </c>
      <c r="AQ249" s="42">
        <v>290</v>
      </c>
      <c r="AR249" s="42">
        <v>2</v>
      </c>
      <c r="AS249" s="42">
        <v>0</v>
      </c>
      <c r="AT249" s="42">
        <v>0</v>
      </c>
      <c r="AU249" s="43" t="s">
        <v>83</v>
      </c>
      <c r="AV249" s="43" t="s">
        <v>37</v>
      </c>
    </row>
    <row r="250" spans="1:48" ht="12" customHeight="1">
      <c r="A250" s="30" t="s">
        <v>150</v>
      </c>
      <c r="B250" s="31"/>
      <c r="C250" s="31"/>
      <c r="D250" s="31"/>
      <c r="E250" s="31"/>
      <c r="F250" s="31"/>
      <c r="G250" s="31"/>
      <c r="H250" s="31"/>
      <c r="I250" s="32"/>
      <c r="J250" s="33" t="s">
        <v>45</v>
      </c>
      <c r="K250" s="34"/>
      <c r="L250" s="35"/>
      <c r="M250" s="36">
        <v>2.3</v>
      </c>
      <c r="N250" s="37"/>
      <c r="O250" s="38"/>
      <c r="P250" s="36">
        <v>4.9</v>
      </c>
      <c r="Q250" s="38"/>
      <c r="R250" s="36">
        <v>14.5</v>
      </c>
      <c r="S250" s="37"/>
      <c r="T250" s="38"/>
      <c r="U250" s="36">
        <v>113.6</v>
      </c>
      <c r="V250" s="38"/>
      <c r="W250" s="39">
        <v>0.1</v>
      </c>
      <c r="X250" s="40"/>
      <c r="Y250" s="39">
        <v>7.5</v>
      </c>
      <c r="Z250" s="40"/>
      <c r="AA250" s="39">
        <v>0.2</v>
      </c>
      <c r="AB250" s="40"/>
      <c r="AC250" s="39">
        <v>2.1</v>
      </c>
      <c r="AD250" s="40"/>
      <c r="AE250" s="39">
        <v>0</v>
      </c>
      <c r="AF250" s="41"/>
      <c r="AG250" s="40"/>
      <c r="AH250" s="39">
        <v>0</v>
      </c>
      <c r="AI250" s="41"/>
      <c r="AJ250" s="40"/>
      <c r="AK250" s="39">
        <v>30.6</v>
      </c>
      <c r="AL250" s="40"/>
      <c r="AM250" s="39">
        <v>24</v>
      </c>
      <c r="AN250" s="40"/>
      <c r="AO250" s="42">
        <v>59.2</v>
      </c>
      <c r="AP250" s="42">
        <v>0.9</v>
      </c>
      <c r="AQ250" s="42">
        <v>452.6</v>
      </c>
      <c r="AR250" s="42">
        <v>4.5</v>
      </c>
      <c r="AS250" s="42">
        <v>0</v>
      </c>
      <c r="AT250" s="42">
        <v>0</v>
      </c>
      <c r="AU250" s="43" t="s">
        <v>151</v>
      </c>
      <c r="AV250" s="43" t="s">
        <v>37</v>
      </c>
    </row>
    <row r="251" spans="1:48" ht="12" customHeight="1">
      <c r="A251" s="30" t="s">
        <v>189</v>
      </c>
      <c r="B251" s="31"/>
      <c r="C251" s="31"/>
      <c r="D251" s="31"/>
      <c r="E251" s="31"/>
      <c r="F251" s="31"/>
      <c r="G251" s="31"/>
      <c r="H251" s="31"/>
      <c r="I251" s="32"/>
      <c r="J251" s="33" t="s">
        <v>48</v>
      </c>
      <c r="K251" s="34"/>
      <c r="L251" s="35"/>
      <c r="M251" s="36">
        <v>3.8</v>
      </c>
      <c r="N251" s="37"/>
      <c r="O251" s="38"/>
      <c r="P251" s="36">
        <v>10</v>
      </c>
      <c r="Q251" s="38"/>
      <c r="R251" s="36">
        <v>31</v>
      </c>
      <c r="S251" s="37"/>
      <c r="T251" s="38"/>
      <c r="U251" s="36">
        <v>200</v>
      </c>
      <c r="V251" s="38"/>
      <c r="W251" s="39">
        <v>0.1</v>
      </c>
      <c r="X251" s="40"/>
      <c r="Y251" s="39">
        <v>0.7</v>
      </c>
      <c r="Z251" s="40"/>
      <c r="AA251" s="39">
        <v>0</v>
      </c>
      <c r="AB251" s="40"/>
      <c r="AC251" s="39">
        <v>4.1</v>
      </c>
      <c r="AD251" s="40"/>
      <c r="AE251" s="39">
        <v>0</v>
      </c>
      <c r="AF251" s="41"/>
      <c r="AG251" s="40"/>
      <c r="AH251" s="39">
        <v>0.1</v>
      </c>
      <c r="AI251" s="41"/>
      <c r="AJ251" s="40"/>
      <c r="AK251" s="39">
        <v>51.8</v>
      </c>
      <c r="AL251" s="40"/>
      <c r="AM251" s="39">
        <v>66.9</v>
      </c>
      <c r="AN251" s="40"/>
      <c r="AO251" s="42">
        <v>287.8</v>
      </c>
      <c r="AP251" s="42">
        <v>1.2</v>
      </c>
      <c r="AQ251" s="42">
        <v>554.2</v>
      </c>
      <c r="AR251" s="42">
        <v>185</v>
      </c>
      <c r="AS251" s="42">
        <v>0.8</v>
      </c>
      <c r="AT251" s="42">
        <v>0</v>
      </c>
      <c r="AU251" s="43" t="s">
        <v>178</v>
      </c>
      <c r="AV251" s="43" t="s">
        <v>37</v>
      </c>
    </row>
    <row r="252" spans="1:48" ht="12" customHeight="1">
      <c r="A252" s="30" t="s">
        <v>105</v>
      </c>
      <c r="B252" s="31"/>
      <c r="C252" s="31"/>
      <c r="D252" s="31"/>
      <c r="E252" s="31"/>
      <c r="F252" s="31"/>
      <c r="G252" s="31"/>
      <c r="H252" s="31"/>
      <c r="I252" s="32"/>
      <c r="J252" s="33" t="s">
        <v>51</v>
      </c>
      <c r="K252" s="34"/>
      <c r="L252" s="35"/>
      <c r="M252" s="36">
        <v>0.5</v>
      </c>
      <c r="N252" s="37"/>
      <c r="O252" s="38"/>
      <c r="P252" s="36">
        <v>1.1</v>
      </c>
      <c r="Q252" s="38"/>
      <c r="R252" s="36">
        <v>2.5</v>
      </c>
      <c r="S252" s="37"/>
      <c r="T252" s="38"/>
      <c r="U252" s="36">
        <v>25.5</v>
      </c>
      <c r="V252" s="38"/>
      <c r="W252" s="39">
        <v>0</v>
      </c>
      <c r="X252" s="40"/>
      <c r="Y252" s="39">
        <v>0.6</v>
      </c>
      <c r="Z252" s="40"/>
      <c r="AA252" s="39">
        <v>0</v>
      </c>
      <c r="AB252" s="40"/>
      <c r="AC252" s="39">
        <v>0</v>
      </c>
      <c r="AD252" s="40"/>
      <c r="AE252" s="39">
        <v>0</v>
      </c>
      <c r="AF252" s="41"/>
      <c r="AG252" s="40"/>
      <c r="AH252" s="39">
        <v>0</v>
      </c>
      <c r="AI252" s="41"/>
      <c r="AJ252" s="40"/>
      <c r="AK252" s="39">
        <v>7.9</v>
      </c>
      <c r="AL252" s="40"/>
      <c r="AM252" s="39">
        <v>2.5</v>
      </c>
      <c r="AN252" s="40"/>
      <c r="AO252" s="42">
        <v>7.4</v>
      </c>
      <c r="AP252" s="42">
        <v>0.1</v>
      </c>
      <c r="AQ252" s="42">
        <v>37.4</v>
      </c>
      <c r="AR252" s="42">
        <v>1</v>
      </c>
      <c r="AS252" s="42">
        <v>0</v>
      </c>
      <c r="AT252" s="42">
        <v>0</v>
      </c>
      <c r="AU252" s="43" t="s">
        <v>106</v>
      </c>
      <c r="AV252" s="43" t="s">
        <v>37</v>
      </c>
    </row>
    <row r="253" spans="1:48" ht="12" customHeight="1">
      <c r="A253" s="30" t="s">
        <v>90</v>
      </c>
      <c r="B253" s="31"/>
      <c r="C253" s="31"/>
      <c r="D253" s="31"/>
      <c r="E253" s="31"/>
      <c r="F253" s="31"/>
      <c r="G253" s="31"/>
      <c r="H253" s="31"/>
      <c r="I253" s="32"/>
      <c r="J253" s="33" t="s">
        <v>91</v>
      </c>
      <c r="K253" s="34"/>
      <c r="L253" s="35"/>
      <c r="M253" s="36">
        <v>3.8</v>
      </c>
      <c r="N253" s="37"/>
      <c r="O253" s="38"/>
      <c r="P253" s="36">
        <v>5.8</v>
      </c>
      <c r="Q253" s="38"/>
      <c r="R253" s="36">
        <v>25.8</v>
      </c>
      <c r="S253" s="37"/>
      <c r="T253" s="38"/>
      <c r="U253" s="36">
        <v>175.4</v>
      </c>
      <c r="V253" s="38"/>
      <c r="W253" s="39">
        <v>0.2</v>
      </c>
      <c r="X253" s="40"/>
      <c r="Y253" s="39">
        <v>12.5</v>
      </c>
      <c r="Z253" s="40"/>
      <c r="AA253" s="39">
        <v>0</v>
      </c>
      <c r="AB253" s="40"/>
      <c r="AC253" s="39">
        <v>0.3</v>
      </c>
      <c r="AD253" s="40"/>
      <c r="AE253" s="39">
        <v>0.1</v>
      </c>
      <c r="AF253" s="41"/>
      <c r="AG253" s="40"/>
      <c r="AH253" s="39">
        <v>0.1</v>
      </c>
      <c r="AI253" s="41"/>
      <c r="AJ253" s="40"/>
      <c r="AK253" s="39">
        <v>49.6</v>
      </c>
      <c r="AL253" s="40"/>
      <c r="AM253" s="39">
        <v>36.2</v>
      </c>
      <c r="AN253" s="40"/>
      <c r="AO253" s="42">
        <v>102.3</v>
      </c>
      <c r="AP253" s="42">
        <v>1.4</v>
      </c>
      <c r="AQ253" s="42">
        <v>916.9</v>
      </c>
      <c r="AR253" s="42">
        <v>10.3</v>
      </c>
      <c r="AS253" s="42">
        <v>0</v>
      </c>
      <c r="AT253" s="42">
        <v>0</v>
      </c>
      <c r="AU253" s="43" t="s">
        <v>92</v>
      </c>
      <c r="AV253" s="43" t="s">
        <v>37</v>
      </c>
    </row>
    <row r="254" spans="1:48" ht="12" customHeight="1">
      <c r="A254" s="30" t="s">
        <v>62</v>
      </c>
      <c r="B254" s="31"/>
      <c r="C254" s="31"/>
      <c r="D254" s="31"/>
      <c r="E254" s="31"/>
      <c r="F254" s="31"/>
      <c r="G254" s="31"/>
      <c r="H254" s="31"/>
      <c r="I254" s="32"/>
      <c r="J254" s="33" t="s">
        <v>45</v>
      </c>
      <c r="K254" s="34"/>
      <c r="L254" s="35"/>
      <c r="M254" s="36">
        <v>0</v>
      </c>
      <c r="N254" s="37"/>
      <c r="O254" s="38"/>
      <c r="P254" s="36">
        <v>0</v>
      </c>
      <c r="Q254" s="38"/>
      <c r="R254" s="36">
        <v>6.8</v>
      </c>
      <c r="S254" s="37"/>
      <c r="T254" s="38"/>
      <c r="U254" s="36">
        <v>27.1</v>
      </c>
      <c r="V254" s="38"/>
      <c r="W254" s="39">
        <v>0</v>
      </c>
      <c r="X254" s="40"/>
      <c r="Y254" s="39">
        <v>0</v>
      </c>
      <c r="Z254" s="40"/>
      <c r="AA254" s="39">
        <v>0</v>
      </c>
      <c r="AB254" s="40"/>
      <c r="AC254" s="39">
        <v>0</v>
      </c>
      <c r="AD254" s="40"/>
      <c r="AE254" s="39">
        <v>0</v>
      </c>
      <c r="AF254" s="41"/>
      <c r="AG254" s="40"/>
      <c r="AH254" s="39">
        <v>0</v>
      </c>
      <c r="AI254" s="41"/>
      <c r="AJ254" s="40"/>
      <c r="AK254" s="39">
        <v>8.2</v>
      </c>
      <c r="AL254" s="40"/>
      <c r="AM254" s="39">
        <v>1.8</v>
      </c>
      <c r="AN254" s="40"/>
      <c r="AO254" s="42">
        <v>0</v>
      </c>
      <c r="AP254" s="42">
        <v>0</v>
      </c>
      <c r="AQ254" s="42">
        <v>0.8</v>
      </c>
      <c r="AR254" s="42">
        <v>0</v>
      </c>
      <c r="AS254" s="42">
        <v>0</v>
      </c>
      <c r="AT254" s="42">
        <v>0</v>
      </c>
      <c r="AU254" s="43" t="s">
        <v>63</v>
      </c>
      <c r="AV254" s="43" t="s">
        <v>37</v>
      </c>
    </row>
    <row r="255" spans="1:48" ht="12" customHeight="1">
      <c r="A255" s="30" t="s">
        <v>50</v>
      </c>
      <c r="B255" s="31"/>
      <c r="C255" s="31"/>
      <c r="D255" s="31"/>
      <c r="E255" s="31"/>
      <c r="F255" s="31"/>
      <c r="G255" s="31"/>
      <c r="H255" s="31"/>
      <c r="I255" s="32"/>
      <c r="J255" s="33" t="s">
        <v>64</v>
      </c>
      <c r="K255" s="34"/>
      <c r="L255" s="35"/>
      <c r="M255" s="36">
        <v>3.8</v>
      </c>
      <c r="N255" s="37"/>
      <c r="O255" s="38"/>
      <c r="P255" s="36">
        <v>0.3</v>
      </c>
      <c r="Q255" s="38"/>
      <c r="R255" s="36">
        <v>25.1</v>
      </c>
      <c r="S255" s="37"/>
      <c r="T255" s="38"/>
      <c r="U255" s="36">
        <v>118.4</v>
      </c>
      <c r="V255" s="38"/>
      <c r="W255" s="39">
        <v>0.1</v>
      </c>
      <c r="X255" s="40"/>
      <c r="Y255" s="39">
        <v>0</v>
      </c>
      <c r="Z255" s="40"/>
      <c r="AA255" s="39">
        <v>0</v>
      </c>
      <c r="AB255" s="40"/>
      <c r="AC255" s="39">
        <v>1</v>
      </c>
      <c r="AD255" s="40"/>
      <c r="AE255" s="39">
        <v>0</v>
      </c>
      <c r="AF255" s="41"/>
      <c r="AG255" s="40"/>
      <c r="AH255" s="39">
        <v>0</v>
      </c>
      <c r="AI255" s="41"/>
      <c r="AJ255" s="40"/>
      <c r="AK255" s="39">
        <v>11.5</v>
      </c>
      <c r="AL255" s="40"/>
      <c r="AM255" s="39">
        <v>16.5</v>
      </c>
      <c r="AN255" s="40"/>
      <c r="AO255" s="42">
        <v>42</v>
      </c>
      <c r="AP255" s="42">
        <v>1</v>
      </c>
      <c r="AQ255" s="42">
        <v>64.5</v>
      </c>
      <c r="AR255" s="42">
        <v>0</v>
      </c>
      <c r="AS255" s="42">
        <v>0</v>
      </c>
      <c r="AT255" s="42">
        <v>0</v>
      </c>
      <c r="AU255" s="43" t="s">
        <v>1</v>
      </c>
      <c r="AV255" s="43" t="s">
        <v>33</v>
      </c>
    </row>
    <row r="256" spans="1:48" ht="12" customHeight="1">
      <c r="A256" s="30" t="s">
        <v>65</v>
      </c>
      <c r="B256" s="31"/>
      <c r="C256" s="31"/>
      <c r="D256" s="31"/>
      <c r="E256" s="31"/>
      <c r="F256" s="31"/>
      <c r="G256" s="31"/>
      <c r="H256" s="31"/>
      <c r="I256" s="32"/>
      <c r="J256" s="33" t="s">
        <v>66</v>
      </c>
      <c r="K256" s="34"/>
      <c r="L256" s="35"/>
      <c r="M256" s="36">
        <v>3.6</v>
      </c>
      <c r="N256" s="37"/>
      <c r="O256" s="38"/>
      <c r="P256" s="36">
        <v>0.5</v>
      </c>
      <c r="Q256" s="38"/>
      <c r="R256" s="36">
        <v>23.3</v>
      </c>
      <c r="S256" s="37"/>
      <c r="T256" s="38"/>
      <c r="U256" s="36">
        <v>112.2</v>
      </c>
      <c r="V256" s="38"/>
      <c r="W256" s="39">
        <v>0.1</v>
      </c>
      <c r="X256" s="40"/>
      <c r="Y256" s="39">
        <v>0</v>
      </c>
      <c r="Z256" s="40"/>
      <c r="AA256" s="39">
        <v>0</v>
      </c>
      <c r="AB256" s="40"/>
      <c r="AC256" s="39">
        <v>1.2</v>
      </c>
      <c r="AD256" s="40"/>
      <c r="AE256" s="39">
        <v>0</v>
      </c>
      <c r="AF256" s="41"/>
      <c r="AG256" s="40"/>
      <c r="AH256" s="39">
        <v>0</v>
      </c>
      <c r="AI256" s="41"/>
      <c r="AJ256" s="40"/>
      <c r="AK256" s="39">
        <v>9.9</v>
      </c>
      <c r="AL256" s="40"/>
      <c r="AM256" s="39">
        <v>10.5</v>
      </c>
      <c r="AN256" s="40"/>
      <c r="AO256" s="42">
        <v>47.9</v>
      </c>
      <c r="AP256" s="42">
        <v>2.2</v>
      </c>
      <c r="AQ256" s="42">
        <v>74.8</v>
      </c>
      <c r="AR256" s="42">
        <v>3.1</v>
      </c>
      <c r="AS256" s="42">
        <v>0</v>
      </c>
      <c r="AT256" s="42">
        <v>0</v>
      </c>
      <c r="AU256" s="43" t="s">
        <v>1</v>
      </c>
      <c r="AV256" s="43" t="s">
        <v>33</v>
      </c>
    </row>
    <row r="257" spans="1:48" ht="21.75" customHeight="1">
      <c r="A257" s="44" t="s">
        <v>52</v>
      </c>
      <c r="B257" s="45"/>
      <c r="C257" s="45"/>
      <c r="D257" s="45"/>
      <c r="E257" s="45"/>
      <c r="F257" s="45"/>
      <c r="G257" s="45"/>
      <c r="H257" s="45"/>
      <c r="I257" s="46"/>
      <c r="J257" s="20" t="s">
        <v>95</v>
      </c>
      <c r="K257" s="21"/>
      <c r="L257" s="22"/>
      <c r="M257" s="47">
        <v>18.9</v>
      </c>
      <c r="N257" s="48"/>
      <c r="O257" s="49"/>
      <c r="P257" s="47">
        <v>22.8</v>
      </c>
      <c r="Q257" s="49"/>
      <c r="R257" s="47">
        <v>132.8</v>
      </c>
      <c r="S257" s="48"/>
      <c r="T257" s="49"/>
      <c r="U257" s="47">
        <v>796.2</v>
      </c>
      <c r="V257" s="49"/>
      <c r="W257" s="39">
        <v>0.7</v>
      </c>
      <c r="X257" s="40"/>
      <c r="Y257" s="39">
        <v>46.3</v>
      </c>
      <c r="Z257" s="40"/>
      <c r="AA257" s="39">
        <v>0.4</v>
      </c>
      <c r="AB257" s="40"/>
      <c r="AC257" s="39">
        <v>9.1</v>
      </c>
      <c r="AD257" s="40"/>
      <c r="AE257" s="39">
        <v>0.1</v>
      </c>
      <c r="AF257" s="41"/>
      <c r="AG257" s="40"/>
      <c r="AH257" s="39">
        <v>0.2</v>
      </c>
      <c r="AI257" s="41"/>
      <c r="AJ257" s="40"/>
      <c r="AK257" s="39">
        <v>183.5</v>
      </c>
      <c r="AL257" s="40"/>
      <c r="AM257" s="39">
        <v>178.4</v>
      </c>
      <c r="AN257" s="40"/>
      <c r="AO257" s="42">
        <v>572.6</v>
      </c>
      <c r="AP257" s="42">
        <v>7.8</v>
      </c>
      <c r="AQ257" s="42">
        <v>2391.2</v>
      </c>
      <c r="AR257" s="42">
        <v>205.9</v>
      </c>
      <c r="AS257" s="42">
        <v>0.8</v>
      </c>
      <c r="AT257" s="42">
        <v>0</v>
      </c>
      <c r="AU257" s="50" t="s">
        <v>1</v>
      </c>
      <c r="AV257" s="50" t="s">
        <v>1</v>
      </c>
    </row>
    <row r="258" spans="1:48" ht="14.25" customHeight="1">
      <c r="A258" s="27" t="s">
        <v>68</v>
      </c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9"/>
    </row>
    <row r="259" spans="1:48" ht="12" customHeight="1">
      <c r="A259" s="30" t="s">
        <v>38</v>
      </c>
      <c r="B259" s="31"/>
      <c r="C259" s="31"/>
      <c r="D259" s="31"/>
      <c r="E259" s="31"/>
      <c r="F259" s="31"/>
      <c r="G259" s="31"/>
      <c r="H259" s="31"/>
      <c r="I259" s="32"/>
      <c r="J259" s="33" t="s">
        <v>39</v>
      </c>
      <c r="K259" s="34"/>
      <c r="L259" s="35"/>
      <c r="M259" s="36">
        <v>0.1</v>
      </c>
      <c r="N259" s="37"/>
      <c r="O259" s="38"/>
      <c r="P259" s="36">
        <v>7.3</v>
      </c>
      <c r="Q259" s="38"/>
      <c r="R259" s="36">
        <v>0.1</v>
      </c>
      <c r="S259" s="37"/>
      <c r="T259" s="38"/>
      <c r="U259" s="36">
        <v>74.8</v>
      </c>
      <c r="V259" s="38"/>
      <c r="W259" s="39">
        <v>0</v>
      </c>
      <c r="X259" s="40"/>
      <c r="Y259" s="39">
        <v>0</v>
      </c>
      <c r="Z259" s="40"/>
      <c r="AA259" s="39">
        <v>0.1</v>
      </c>
      <c r="AB259" s="40"/>
      <c r="AC259" s="39">
        <v>0.2</v>
      </c>
      <c r="AD259" s="40"/>
      <c r="AE259" s="39">
        <v>0.2</v>
      </c>
      <c r="AF259" s="41"/>
      <c r="AG259" s="40"/>
      <c r="AH259" s="39">
        <v>0</v>
      </c>
      <c r="AI259" s="41"/>
      <c r="AJ259" s="40"/>
      <c r="AK259" s="39">
        <v>1.2</v>
      </c>
      <c r="AL259" s="40"/>
      <c r="AM259" s="39">
        <v>0</v>
      </c>
      <c r="AN259" s="40"/>
      <c r="AO259" s="42">
        <v>1.9</v>
      </c>
      <c r="AP259" s="42">
        <v>0</v>
      </c>
      <c r="AQ259" s="42">
        <v>1.5</v>
      </c>
      <c r="AR259" s="42">
        <v>0</v>
      </c>
      <c r="AS259" s="42">
        <v>0</v>
      </c>
      <c r="AT259" s="42">
        <v>0</v>
      </c>
      <c r="AU259" s="43" t="s">
        <v>43</v>
      </c>
      <c r="AV259" s="43" t="s">
        <v>37</v>
      </c>
    </row>
    <row r="260" spans="1:48" ht="12" customHeight="1">
      <c r="A260" s="30" t="s">
        <v>41</v>
      </c>
      <c r="B260" s="31"/>
      <c r="C260" s="31"/>
      <c r="D260" s="31"/>
      <c r="E260" s="31"/>
      <c r="F260" s="31"/>
      <c r="G260" s="31"/>
      <c r="H260" s="31"/>
      <c r="I260" s="32"/>
      <c r="J260" s="33" t="s">
        <v>39</v>
      </c>
      <c r="K260" s="34"/>
      <c r="L260" s="35"/>
      <c r="M260" s="36">
        <v>2.3</v>
      </c>
      <c r="N260" s="37"/>
      <c r="O260" s="38"/>
      <c r="P260" s="36">
        <v>3</v>
      </c>
      <c r="Q260" s="38"/>
      <c r="R260" s="36">
        <v>0</v>
      </c>
      <c r="S260" s="37"/>
      <c r="T260" s="38"/>
      <c r="U260" s="36">
        <v>36.3</v>
      </c>
      <c r="V260" s="38"/>
      <c r="W260" s="39">
        <v>0.01</v>
      </c>
      <c r="X260" s="40"/>
      <c r="Y260" s="39">
        <v>0</v>
      </c>
      <c r="Z260" s="40"/>
      <c r="AA260" s="39">
        <v>0.04</v>
      </c>
      <c r="AB260" s="40"/>
      <c r="AC260" s="39">
        <v>0.07</v>
      </c>
      <c r="AD260" s="40"/>
      <c r="AE260" s="39">
        <v>0</v>
      </c>
      <c r="AF260" s="41"/>
      <c r="AG260" s="40"/>
      <c r="AH260" s="39">
        <v>0</v>
      </c>
      <c r="AI260" s="41"/>
      <c r="AJ260" s="40"/>
      <c r="AK260" s="39">
        <v>87.78</v>
      </c>
      <c r="AL260" s="40"/>
      <c r="AM260" s="39">
        <v>3.66</v>
      </c>
      <c r="AN260" s="40"/>
      <c r="AO260" s="42">
        <v>49.88</v>
      </c>
      <c r="AP260" s="42">
        <v>0.1</v>
      </c>
      <c r="AQ260" s="42">
        <v>0</v>
      </c>
      <c r="AR260" s="42">
        <v>0</v>
      </c>
      <c r="AS260" s="42">
        <v>0</v>
      </c>
      <c r="AT260" s="42">
        <v>0</v>
      </c>
      <c r="AU260" s="43" t="s">
        <v>43</v>
      </c>
      <c r="AV260" s="43" t="s">
        <v>33</v>
      </c>
    </row>
    <row r="261" spans="1:48" ht="12" customHeight="1">
      <c r="A261" s="30" t="s">
        <v>96</v>
      </c>
      <c r="B261" s="31"/>
      <c r="C261" s="31"/>
      <c r="D261" s="31"/>
      <c r="E261" s="31"/>
      <c r="F261" s="31"/>
      <c r="G261" s="31"/>
      <c r="H261" s="31"/>
      <c r="I261" s="32"/>
      <c r="J261" s="33" t="s">
        <v>45</v>
      </c>
      <c r="K261" s="34"/>
      <c r="L261" s="35"/>
      <c r="M261" s="36">
        <v>0.1</v>
      </c>
      <c r="N261" s="37"/>
      <c r="O261" s="38"/>
      <c r="P261" s="36">
        <v>0.1</v>
      </c>
      <c r="Q261" s="38"/>
      <c r="R261" s="36">
        <v>8.9</v>
      </c>
      <c r="S261" s="37"/>
      <c r="T261" s="38"/>
      <c r="U261" s="36">
        <v>37.1</v>
      </c>
      <c r="V261" s="38"/>
      <c r="W261" s="39">
        <v>0</v>
      </c>
      <c r="X261" s="40"/>
      <c r="Y261" s="39">
        <v>0.9</v>
      </c>
      <c r="Z261" s="40"/>
      <c r="AA261" s="39">
        <v>0</v>
      </c>
      <c r="AB261" s="40"/>
      <c r="AC261" s="39">
        <v>0.1</v>
      </c>
      <c r="AD261" s="40"/>
      <c r="AE261" s="39">
        <v>0</v>
      </c>
      <c r="AF261" s="41"/>
      <c r="AG261" s="40"/>
      <c r="AH261" s="39">
        <v>0</v>
      </c>
      <c r="AI261" s="41"/>
      <c r="AJ261" s="40"/>
      <c r="AK261" s="39">
        <v>10.2</v>
      </c>
      <c r="AL261" s="40"/>
      <c r="AM261" s="39">
        <v>3.1</v>
      </c>
      <c r="AN261" s="40"/>
      <c r="AO261" s="42">
        <v>2.2</v>
      </c>
      <c r="AP261" s="42">
        <v>0.5</v>
      </c>
      <c r="AQ261" s="42">
        <v>61.9</v>
      </c>
      <c r="AR261" s="42">
        <v>0.4</v>
      </c>
      <c r="AS261" s="42">
        <v>0</v>
      </c>
      <c r="AT261" s="42">
        <v>0</v>
      </c>
      <c r="AU261" s="43" t="s">
        <v>97</v>
      </c>
      <c r="AV261" s="43" t="s">
        <v>33</v>
      </c>
    </row>
    <row r="262" spans="1:48" ht="12" customHeight="1">
      <c r="A262" s="30" t="s">
        <v>47</v>
      </c>
      <c r="B262" s="31"/>
      <c r="C262" s="31"/>
      <c r="D262" s="31"/>
      <c r="E262" s="31"/>
      <c r="F262" s="31"/>
      <c r="G262" s="31"/>
      <c r="H262" s="31"/>
      <c r="I262" s="32"/>
      <c r="J262" s="33" t="s">
        <v>48</v>
      </c>
      <c r="K262" s="34"/>
      <c r="L262" s="35"/>
      <c r="M262" s="36">
        <v>0.4</v>
      </c>
      <c r="N262" s="37"/>
      <c r="O262" s="38"/>
      <c r="P262" s="36">
        <v>0.4</v>
      </c>
      <c r="Q262" s="38"/>
      <c r="R262" s="36">
        <v>9.8</v>
      </c>
      <c r="S262" s="37"/>
      <c r="T262" s="38"/>
      <c r="U262" s="36">
        <v>47</v>
      </c>
      <c r="V262" s="38"/>
      <c r="W262" s="39">
        <v>0</v>
      </c>
      <c r="X262" s="40"/>
      <c r="Y262" s="39">
        <v>10</v>
      </c>
      <c r="Z262" s="40"/>
      <c r="AA262" s="39">
        <v>0</v>
      </c>
      <c r="AB262" s="40"/>
      <c r="AC262" s="39">
        <v>0.6</v>
      </c>
      <c r="AD262" s="40"/>
      <c r="AE262" s="39">
        <v>0</v>
      </c>
      <c r="AF262" s="41"/>
      <c r="AG262" s="40"/>
      <c r="AH262" s="39">
        <v>0</v>
      </c>
      <c r="AI262" s="41"/>
      <c r="AJ262" s="40"/>
      <c r="AK262" s="39">
        <v>16</v>
      </c>
      <c r="AL262" s="40"/>
      <c r="AM262" s="39">
        <v>8</v>
      </c>
      <c r="AN262" s="40"/>
      <c r="AO262" s="42">
        <v>11</v>
      </c>
      <c r="AP262" s="42">
        <v>2.2</v>
      </c>
      <c r="AQ262" s="42">
        <v>278</v>
      </c>
      <c r="AR262" s="42">
        <v>2</v>
      </c>
      <c r="AS262" s="42">
        <v>0</v>
      </c>
      <c r="AT262" s="42">
        <v>0</v>
      </c>
      <c r="AU262" s="43" t="s">
        <v>49</v>
      </c>
      <c r="AV262" s="43" t="s">
        <v>37</v>
      </c>
    </row>
    <row r="263" spans="1:48" ht="12" customHeight="1">
      <c r="A263" s="30" t="s">
        <v>50</v>
      </c>
      <c r="B263" s="31"/>
      <c r="C263" s="31"/>
      <c r="D263" s="31"/>
      <c r="E263" s="31"/>
      <c r="F263" s="31"/>
      <c r="G263" s="31"/>
      <c r="H263" s="31"/>
      <c r="I263" s="32"/>
      <c r="J263" s="33" t="s">
        <v>117</v>
      </c>
      <c r="K263" s="34"/>
      <c r="L263" s="35"/>
      <c r="M263" s="36">
        <v>1.9</v>
      </c>
      <c r="N263" s="37"/>
      <c r="O263" s="38"/>
      <c r="P263" s="36">
        <v>0.2</v>
      </c>
      <c r="Q263" s="38"/>
      <c r="R263" s="36">
        <v>12.5</v>
      </c>
      <c r="S263" s="37"/>
      <c r="T263" s="38"/>
      <c r="U263" s="36">
        <v>59.2</v>
      </c>
      <c r="V263" s="38"/>
      <c r="W263" s="39">
        <v>0</v>
      </c>
      <c r="X263" s="40"/>
      <c r="Y263" s="39">
        <v>0</v>
      </c>
      <c r="Z263" s="40"/>
      <c r="AA263" s="39">
        <v>0</v>
      </c>
      <c r="AB263" s="40"/>
      <c r="AC263" s="39">
        <v>0.5</v>
      </c>
      <c r="AD263" s="40"/>
      <c r="AE263" s="39">
        <v>0</v>
      </c>
      <c r="AF263" s="41"/>
      <c r="AG263" s="40"/>
      <c r="AH263" s="39">
        <v>0</v>
      </c>
      <c r="AI263" s="41"/>
      <c r="AJ263" s="40"/>
      <c r="AK263" s="39">
        <v>5.8</v>
      </c>
      <c r="AL263" s="40"/>
      <c r="AM263" s="39">
        <v>8.3</v>
      </c>
      <c r="AN263" s="40"/>
      <c r="AO263" s="42">
        <v>21</v>
      </c>
      <c r="AP263" s="42">
        <v>0.5</v>
      </c>
      <c r="AQ263" s="42">
        <v>32.3</v>
      </c>
      <c r="AR263" s="42">
        <v>0</v>
      </c>
      <c r="AS263" s="42">
        <v>0</v>
      </c>
      <c r="AT263" s="42">
        <v>0</v>
      </c>
      <c r="AU263" s="43" t="s">
        <v>1</v>
      </c>
      <c r="AV263" s="43" t="s">
        <v>33</v>
      </c>
    </row>
    <row r="264" spans="1:48" ht="12" customHeight="1">
      <c r="A264" s="44" t="s">
        <v>52</v>
      </c>
      <c r="B264" s="45"/>
      <c r="C264" s="45"/>
      <c r="D264" s="45"/>
      <c r="E264" s="45"/>
      <c r="F264" s="45"/>
      <c r="G264" s="45"/>
      <c r="H264" s="45"/>
      <c r="I264" s="46"/>
      <c r="J264" s="20" t="s">
        <v>190</v>
      </c>
      <c r="K264" s="21"/>
      <c r="L264" s="22"/>
      <c r="M264" s="47">
        <v>4.8</v>
      </c>
      <c r="N264" s="48"/>
      <c r="O264" s="49"/>
      <c r="P264" s="47">
        <v>11</v>
      </c>
      <c r="Q264" s="49"/>
      <c r="R264" s="47">
        <v>31.3</v>
      </c>
      <c r="S264" s="48"/>
      <c r="T264" s="49"/>
      <c r="U264" s="47">
        <v>254.4</v>
      </c>
      <c r="V264" s="49"/>
      <c r="W264" s="39">
        <v>0.01</v>
      </c>
      <c r="X264" s="40"/>
      <c r="Y264" s="39">
        <v>10.9</v>
      </c>
      <c r="Z264" s="40"/>
      <c r="AA264" s="39">
        <v>0.14</v>
      </c>
      <c r="AB264" s="40"/>
      <c r="AC264" s="39">
        <v>1.47</v>
      </c>
      <c r="AD264" s="40"/>
      <c r="AE264" s="39">
        <v>0.2</v>
      </c>
      <c r="AF264" s="41"/>
      <c r="AG264" s="40"/>
      <c r="AH264" s="39">
        <v>0</v>
      </c>
      <c r="AI264" s="41"/>
      <c r="AJ264" s="40"/>
      <c r="AK264" s="39">
        <v>120.98</v>
      </c>
      <c r="AL264" s="40"/>
      <c r="AM264" s="39">
        <v>23.06</v>
      </c>
      <c r="AN264" s="40"/>
      <c r="AO264" s="42">
        <v>85.98</v>
      </c>
      <c r="AP264" s="42">
        <v>3.3</v>
      </c>
      <c r="AQ264" s="42">
        <v>373.7</v>
      </c>
      <c r="AR264" s="42">
        <v>2.4</v>
      </c>
      <c r="AS264" s="42">
        <v>0</v>
      </c>
      <c r="AT264" s="42">
        <v>0</v>
      </c>
      <c r="AU264" s="50" t="s">
        <v>1</v>
      </c>
      <c r="AV264" s="50" t="s">
        <v>1</v>
      </c>
    </row>
    <row r="265" spans="1:48" ht="21.75" customHeight="1">
      <c r="A265" s="44" t="s">
        <v>74</v>
      </c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6"/>
      <c r="M265" s="47">
        <v>60.8</v>
      </c>
      <c r="N265" s="48"/>
      <c r="O265" s="49"/>
      <c r="P265" s="47">
        <v>61.5</v>
      </c>
      <c r="Q265" s="49"/>
      <c r="R265" s="47">
        <v>256.5</v>
      </c>
      <c r="S265" s="48"/>
      <c r="T265" s="49"/>
      <c r="U265" s="47">
        <v>1748.8</v>
      </c>
      <c r="V265" s="49"/>
      <c r="W265" s="39">
        <v>0.88</v>
      </c>
      <c r="X265" s="40"/>
      <c r="Y265" s="39">
        <v>68</v>
      </c>
      <c r="Z265" s="40"/>
      <c r="AA265" s="39">
        <v>0.76</v>
      </c>
      <c r="AB265" s="40"/>
      <c r="AC265" s="39">
        <v>13.19</v>
      </c>
      <c r="AD265" s="40"/>
      <c r="AE265" s="39">
        <v>1.2</v>
      </c>
      <c r="AF265" s="41"/>
      <c r="AG265" s="40"/>
      <c r="AH265" s="39">
        <v>0.5</v>
      </c>
      <c r="AI265" s="41"/>
      <c r="AJ265" s="40"/>
      <c r="AK265" s="39">
        <v>662.68</v>
      </c>
      <c r="AL265" s="40"/>
      <c r="AM265" s="39">
        <v>275.76</v>
      </c>
      <c r="AN265" s="40"/>
      <c r="AO265" s="42">
        <v>1109.78</v>
      </c>
      <c r="AP265" s="42">
        <v>16.72</v>
      </c>
      <c r="AQ265" s="42">
        <v>3385.7</v>
      </c>
      <c r="AR265" s="42">
        <v>231.9</v>
      </c>
      <c r="AS265" s="42">
        <v>0.8</v>
      </c>
      <c r="AT265" s="42">
        <v>0</v>
      </c>
      <c r="AU265" s="50" t="s">
        <v>1</v>
      </c>
      <c r="AV265" s="50" t="s">
        <v>1</v>
      </c>
    </row>
    <row r="266" spans="1:48" ht="14.25" customHeight="1">
      <c r="A266" s="51" t="s">
        <v>39</v>
      </c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</row>
    <row r="267" spans="1:48" ht="27.75" customHeight="1">
      <c r="A267" s="7" t="s">
        <v>191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ht="13.5" customHeight="1">
      <c r="A268" s="8" t="s">
        <v>4</v>
      </c>
      <c r="B268" s="9"/>
      <c r="C268" s="9"/>
      <c r="D268" s="9"/>
      <c r="E268" s="9"/>
      <c r="F268" s="9"/>
      <c r="G268" s="9"/>
      <c r="H268" s="9"/>
      <c r="I268" s="10"/>
      <c r="J268" s="8" t="s">
        <v>5</v>
      </c>
      <c r="K268" s="9"/>
      <c r="L268" s="10"/>
      <c r="M268" s="11" t="s">
        <v>6</v>
      </c>
      <c r="N268" s="12"/>
      <c r="O268" s="12"/>
      <c r="P268" s="12"/>
      <c r="Q268" s="12"/>
      <c r="R268" s="12"/>
      <c r="S268" s="12"/>
      <c r="T268" s="13"/>
      <c r="U268" s="14" t="s">
        <v>7</v>
      </c>
      <c r="V268" s="15"/>
      <c r="W268" s="11" t="s">
        <v>8</v>
      </c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3"/>
      <c r="AK268" s="11" t="s">
        <v>9</v>
      </c>
      <c r="AL268" s="12"/>
      <c r="AM268" s="12"/>
      <c r="AN268" s="12"/>
      <c r="AO268" s="12"/>
      <c r="AP268" s="12"/>
      <c r="AQ268" s="12"/>
      <c r="AR268" s="12"/>
      <c r="AS268" s="12"/>
      <c r="AT268" s="13"/>
      <c r="AU268" s="16" t="s">
        <v>10</v>
      </c>
      <c r="AV268" s="16" t="s">
        <v>11</v>
      </c>
    </row>
    <row r="269" spans="1:48" ht="26.25" customHeight="1">
      <c r="A269" s="17"/>
      <c r="B269" s="18"/>
      <c r="C269" s="18"/>
      <c r="D269" s="18"/>
      <c r="E269" s="18"/>
      <c r="F269" s="18"/>
      <c r="G269" s="18"/>
      <c r="H269" s="18"/>
      <c r="I269" s="19"/>
      <c r="J269" s="17"/>
      <c r="K269" s="18"/>
      <c r="L269" s="19"/>
      <c r="M269" s="20" t="s">
        <v>12</v>
      </c>
      <c r="N269" s="21"/>
      <c r="O269" s="22"/>
      <c r="P269" s="20" t="s">
        <v>13</v>
      </c>
      <c r="Q269" s="22"/>
      <c r="R269" s="20" t="s">
        <v>14</v>
      </c>
      <c r="S269" s="21"/>
      <c r="T269" s="22"/>
      <c r="U269" s="23"/>
      <c r="V269" s="24"/>
      <c r="W269" s="20" t="s">
        <v>15</v>
      </c>
      <c r="X269" s="22"/>
      <c r="Y269" s="20" t="s">
        <v>16</v>
      </c>
      <c r="Z269" s="22"/>
      <c r="AA269" s="20" t="s">
        <v>17</v>
      </c>
      <c r="AB269" s="22"/>
      <c r="AC269" s="20" t="s">
        <v>18</v>
      </c>
      <c r="AD269" s="22"/>
      <c r="AE269" s="20" t="s">
        <v>19</v>
      </c>
      <c r="AF269" s="21"/>
      <c r="AG269" s="22"/>
      <c r="AH269" s="20" t="s">
        <v>20</v>
      </c>
      <c r="AI269" s="21"/>
      <c r="AJ269" s="22"/>
      <c r="AK269" s="20" t="s">
        <v>21</v>
      </c>
      <c r="AL269" s="22"/>
      <c r="AM269" s="20" t="s">
        <v>22</v>
      </c>
      <c r="AN269" s="22"/>
      <c r="AO269" s="25" t="s">
        <v>23</v>
      </c>
      <c r="AP269" s="25" t="s">
        <v>24</v>
      </c>
      <c r="AQ269" s="25" t="s">
        <v>25</v>
      </c>
      <c r="AR269" s="25" t="s">
        <v>26</v>
      </c>
      <c r="AS269" s="25" t="s">
        <v>27</v>
      </c>
      <c r="AT269" s="25" t="s">
        <v>28</v>
      </c>
      <c r="AU269" s="26"/>
      <c r="AV269" s="26"/>
    </row>
    <row r="270" spans="1:48" ht="14.25" customHeight="1">
      <c r="A270" s="27" t="s">
        <v>29</v>
      </c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9"/>
    </row>
    <row r="271" spans="1:48" ht="12" customHeight="1">
      <c r="A271" s="30" t="s">
        <v>82</v>
      </c>
      <c r="B271" s="31"/>
      <c r="C271" s="31"/>
      <c r="D271" s="31"/>
      <c r="E271" s="31"/>
      <c r="F271" s="31"/>
      <c r="G271" s="31"/>
      <c r="H271" s="31"/>
      <c r="I271" s="32"/>
      <c r="J271" s="33" t="s">
        <v>48</v>
      </c>
      <c r="K271" s="34"/>
      <c r="L271" s="35"/>
      <c r="M271" s="36">
        <v>0.8</v>
      </c>
      <c r="N271" s="37"/>
      <c r="O271" s="38"/>
      <c r="P271" s="36">
        <v>0.1</v>
      </c>
      <c r="Q271" s="38"/>
      <c r="R271" s="36">
        <v>2.5</v>
      </c>
      <c r="S271" s="37"/>
      <c r="T271" s="38"/>
      <c r="U271" s="36">
        <v>14</v>
      </c>
      <c r="V271" s="38"/>
      <c r="W271" s="39">
        <v>0</v>
      </c>
      <c r="X271" s="40"/>
      <c r="Y271" s="39">
        <v>10</v>
      </c>
      <c r="Z271" s="40"/>
      <c r="AA271" s="39">
        <v>0</v>
      </c>
      <c r="AB271" s="40"/>
      <c r="AC271" s="39">
        <v>0.1</v>
      </c>
      <c r="AD271" s="40"/>
      <c r="AE271" s="39">
        <v>0</v>
      </c>
      <c r="AF271" s="41"/>
      <c r="AG271" s="40"/>
      <c r="AH271" s="39">
        <v>0</v>
      </c>
      <c r="AI271" s="41"/>
      <c r="AJ271" s="40"/>
      <c r="AK271" s="39">
        <v>23</v>
      </c>
      <c r="AL271" s="40"/>
      <c r="AM271" s="39">
        <v>14</v>
      </c>
      <c r="AN271" s="40"/>
      <c r="AO271" s="42">
        <v>42</v>
      </c>
      <c r="AP271" s="42">
        <v>1</v>
      </c>
      <c r="AQ271" s="42">
        <v>141</v>
      </c>
      <c r="AR271" s="42">
        <v>3</v>
      </c>
      <c r="AS271" s="42">
        <v>0</v>
      </c>
      <c r="AT271" s="42">
        <v>0</v>
      </c>
      <c r="AU271" s="43" t="s">
        <v>83</v>
      </c>
      <c r="AV271" s="43" t="s">
        <v>37</v>
      </c>
    </row>
    <row r="272" spans="1:48" ht="21.75" customHeight="1">
      <c r="A272" s="30" t="s">
        <v>152</v>
      </c>
      <c r="B272" s="31"/>
      <c r="C272" s="31"/>
      <c r="D272" s="31"/>
      <c r="E272" s="31"/>
      <c r="F272" s="31"/>
      <c r="G272" s="31"/>
      <c r="H272" s="31"/>
      <c r="I272" s="32"/>
      <c r="J272" s="33" t="s">
        <v>45</v>
      </c>
      <c r="K272" s="34"/>
      <c r="L272" s="35"/>
      <c r="M272" s="36">
        <v>10.3</v>
      </c>
      <c r="N272" s="37"/>
      <c r="O272" s="38"/>
      <c r="P272" s="36">
        <v>21.8</v>
      </c>
      <c r="Q272" s="38"/>
      <c r="R272" s="36">
        <v>22.3</v>
      </c>
      <c r="S272" s="37"/>
      <c r="T272" s="38"/>
      <c r="U272" s="36">
        <v>325</v>
      </c>
      <c r="V272" s="38"/>
      <c r="W272" s="39">
        <v>0.4</v>
      </c>
      <c r="X272" s="40"/>
      <c r="Y272" s="39">
        <v>8.1</v>
      </c>
      <c r="Z272" s="40"/>
      <c r="AA272" s="39">
        <v>8.4</v>
      </c>
      <c r="AB272" s="40"/>
      <c r="AC272" s="39">
        <v>4.8</v>
      </c>
      <c r="AD272" s="40"/>
      <c r="AE272" s="39">
        <v>0</v>
      </c>
      <c r="AF272" s="41"/>
      <c r="AG272" s="40"/>
      <c r="AH272" s="39">
        <v>2.1</v>
      </c>
      <c r="AI272" s="41"/>
      <c r="AJ272" s="40"/>
      <c r="AK272" s="39">
        <v>35.3</v>
      </c>
      <c r="AL272" s="40"/>
      <c r="AM272" s="39">
        <v>53.7</v>
      </c>
      <c r="AN272" s="40"/>
      <c r="AO272" s="42">
        <v>402.2</v>
      </c>
      <c r="AP272" s="42">
        <v>8.7</v>
      </c>
      <c r="AQ272" s="42">
        <v>1124.3</v>
      </c>
      <c r="AR272" s="42">
        <v>15.7</v>
      </c>
      <c r="AS272" s="42">
        <v>0.2</v>
      </c>
      <c r="AT272" s="42">
        <v>0.1</v>
      </c>
      <c r="AU272" s="43" t="s">
        <v>153</v>
      </c>
      <c r="AV272" s="43" t="s">
        <v>37</v>
      </c>
    </row>
    <row r="273" spans="1:48" ht="12" customHeight="1">
      <c r="A273" s="30" t="s">
        <v>108</v>
      </c>
      <c r="B273" s="31"/>
      <c r="C273" s="31"/>
      <c r="D273" s="31"/>
      <c r="E273" s="31"/>
      <c r="F273" s="31"/>
      <c r="G273" s="31"/>
      <c r="H273" s="31"/>
      <c r="I273" s="32"/>
      <c r="J273" s="33" t="s">
        <v>109</v>
      </c>
      <c r="K273" s="34"/>
      <c r="L273" s="35"/>
      <c r="M273" s="36">
        <v>0.3</v>
      </c>
      <c r="N273" s="37"/>
      <c r="O273" s="38"/>
      <c r="P273" s="36">
        <v>0</v>
      </c>
      <c r="Q273" s="38"/>
      <c r="R273" s="36">
        <v>7.3</v>
      </c>
      <c r="S273" s="37"/>
      <c r="T273" s="38"/>
      <c r="U273" s="36">
        <v>30.1</v>
      </c>
      <c r="V273" s="38"/>
      <c r="W273" s="39">
        <v>0</v>
      </c>
      <c r="X273" s="40"/>
      <c r="Y273" s="39">
        <v>0</v>
      </c>
      <c r="Z273" s="40"/>
      <c r="AA273" s="39">
        <v>0</v>
      </c>
      <c r="AB273" s="40"/>
      <c r="AC273" s="39">
        <v>0</v>
      </c>
      <c r="AD273" s="40"/>
      <c r="AE273" s="39">
        <v>0</v>
      </c>
      <c r="AF273" s="41"/>
      <c r="AG273" s="40"/>
      <c r="AH273" s="39">
        <v>0</v>
      </c>
      <c r="AI273" s="41"/>
      <c r="AJ273" s="40"/>
      <c r="AK273" s="39">
        <v>14</v>
      </c>
      <c r="AL273" s="40"/>
      <c r="AM273" s="39">
        <v>6.9</v>
      </c>
      <c r="AN273" s="40"/>
      <c r="AO273" s="42">
        <v>9.3</v>
      </c>
      <c r="AP273" s="42">
        <v>0.9</v>
      </c>
      <c r="AQ273" s="42">
        <v>31.9</v>
      </c>
      <c r="AR273" s="42">
        <v>0</v>
      </c>
      <c r="AS273" s="42">
        <v>0</v>
      </c>
      <c r="AT273" s="42">
        <v>0</v>
      </c>
      <c r="AU273" s="43" t="s">
        <v>110</v>
      </c>
      <c r="AV273" s="43" t="s">
        <v>37</v>
      </c>
    </row>
    <row r="274" spans="1:48" ht="12" customHeight="1">
      <c r="A274" s="30" t="s">
        <v>50</v>
      </c>
      <c r="B274" s="31"/>
      <c r="C274" s="31"/>
      <c r="D274" s="31"/>
      <c r="E274" s="31"/>
      <c r="F274" s="31"/>
      <c r="G274" s="31"/>
      <c r="H274" s="31"/>
      <c r="I274" s="32"/>
      <c r="J274" s="33" t="s">
        <v>102</v>
      </c>
      <c r="K274" s="34"/>
      <c r="L274" s="35"/>
      <c r="M274" s="36">
        <v>2.7</v>
      </c>
      <c r="N274" s="37"/>
      <c r="O274" s="38"/>
      <c r="P274" s="36">
        <v>0.2</v>
      </c>
      <c r="Q274" s="38"/>
      <c r="R274" s="36">
        <v>17.6</v>
      </c>
      <c r="S274" s="37"/>
      <c r="T274" s="38"/>
      <c r="U274" s="36">
        <v>82.9</v>
      </c>
      <c r="V274" s="38"/>
      <c r="W274" s="39">
        <v>0.1</v>
      </c>
      <c r="X274" s="40"/>
      <c r="Y274" s="39">
        <v>0</v>
      </c>
      <c r="Z274" s="40"/>
      <c r="AA274" s="39">
        <v>0</v>
      </c>
      <c r="AB274" s="40"/>
      <c r="AC274" s="39">
        <v>0.7</v>
      </c>
      <c r="AD274" s="40"/>
      <c r="AE274" s="39">
        <v>0</v>
      </c>
      <c r="AF274" s="41"/>
      <c r="AG274" s="40"/>
      <c r="AH274" s="39">
        <v>0</v>
      </c>
      <c r="AI274" s="41"/>
      <c r="AJ274" s="40"/>
      <c r="AK274" s="39">
        <v>8.1</v>
      </c>
      <c r="AL274" s="40"/>
      <c r="AM274" s="39">
        <v>11.6</v>
      </c>
      <c r="AN274" s="40"/>
      <c r="AO274" s="42">
        <v>29.4</v>
      </c>
      <c r="AP274" s="42">
        <v>0.7</v>
      </c>
      <c r="AQ274" s="42">
        <v>45.2</v>
      </c>
      <c r="AR274" s="42">
        <v>0</v>
      </c>
      <c r="AS274" s="42">
        <v>0</v>
      </c>
      <c r="AT274" s="42">
        <v>0</v>
      </c>
      <c r="AU274" s="43" t="s">
        <v>1</v>
      </c>
      <c r="AV274" s="43" t="s">
        <v>33</v>
      </c>
    </row>
    <row r="275" spans="1:48" ht="12" customHeight="1">
      <c r="A275" s="30" t="s">
        <v>65</v>
      </c>
      <c r="B275" s="31"/>
      <c r="C275" s="31"/>
      <c r="D275" s="31"/>
      <c r="E275" s="31"/>
      <c r="F275" s="31"/>
      <c r="G275" s="31"/>
      <c r="H275" s="31"/>
      <c r="I275" s="32"/>
      <c r="J275" s="33" t="s">
        <v>51</v>
      </c>
      <c r="K275" s="34"/>
      <c r="L275" s="35"/>
      <c r="M275" s="36">
        <v>2</v>
      </c>
      <c r="N275" s="37"/>
      <c r="O275" s="38"/>
      <c r="P275" s="36">
        <v>0.3</v>
      </c>
      <c r="Q275" s="38"/>
      <c r="R275" s="36">
        <v>12.7</v>
      </c>
      <c r="S275" s="37"/>
      <c r="T275" s="38"/>
      <c r="U275" s="36">
        <v>61.2</v>
      </c>
      <c r="V275" s="38"/>
      <c r="W275" s="39">
        <v>0.1</v>
      </c>
      <c r="X275" s="40"/>
      <c r="Y275" s="39">
        <v>0</v>
      </c>
      <c r="Z275" s="40"/>
      <c r="AA275" s="39">
        <v>0</v>
      </c>
      <c r="AB275" s="40"/>
      <c r="AC275" s="39">
        <v>0.7</v>
      </c>
      <c r="AD275" s="40"/>
      <c r="AE275" s="39">
        <v>0</v>
      </c>
      <c r="AF275" s="41"/>
      <c r="AG275" s="40"/>
      <c r="AH275" s="39">
        <v>0</v>
      </c>
      <c r="AI275" s="41"/>
      <c r="AJ275" s="40"/>
      <c r="AK275" s="39">
        <v>5.4</v>
      </c>
      <c r="AL275" s="40"/>
      <c r="AM275" s="39">
        <v>5.7</v>
      </c>
      <c r="AN275" s="40"/>
      <c r="AO275" s="42">
        <v>26.1</v>
      </c>
      <c r="AP275" s="42">
        <v>1.2</v>
      </c>
      <c r="AQ275" s="42">
        <v>40.8</v>
      </c>
      <c r="AR275" s="42">
        <v>1.7</v>
      </c>
      <c r="AS275" s="42">
        <v>0</v>
      </c>
      <c r="AT275" s="42">
        <v>0</v>
      </c>
      <c r="AU275" s="43" t="s">
        <v>1</v>
      </c>
      <c r="AV275" s="43" t="s">
        <v>33</v>
      </c>
    </row>
    <row r="276" spans="1:48" ht="21.75" customHeight="1">
      <c r="A276" s="44" t="s">
        <v>52</v>
      </c>
      <c r="B276" s="45"/>
      <c r="C276" s="45"/>
      <c r="D276" s="45"/>
      <c r="E276" s="45"/>
      <c r="F276" s="45"/>
      <c r="G276" s="45"/>
      <c r="H276" s="45"/>
      <c r="I276" s="46"/>
      <c r="J276" s="20" t="s">
        <v>192</v>
      </c>
      <c r="K276" s="21"/>
      <c r="L276" s="22"/>
      <c r="M276" s="47">
        <v>16.1</v>
      </c>
      <c r="N276" s="48"/>
      <c r="O276" s="49"/>
      <c r="P276" s="47">
        <v>22.4</v>
      </c>
      <c r="Q276" s="49"/>
      <c r="R276" s="47">
        <v>62.4</v>
      </c>
      <c r="S276" s="48"/>
      <c r="T276" s="49"/>
      <c r="U276" s="47">
        <v>513.2</v>
      </c>
      <c r="V276" s="49"/>
      <c r="W276" s="39">
        <v>0.6</v>
      </c>
      <c r="X276" s="40"/>
      <c r="Y276" s="39">
        <v>18.1</v>
      </c>
      <c r="Z276" s="40"/>
      <c r="AA276" s="39">
        <v>8.4</v>
      </c>
      <c r="AB276" s="40"/>
      <c r="AC276" s="39">
        <v>6.3</v>
      </c>
      <c r="AD276" s="40"/>
      <c r="AE276" s="39">
        <v>0</v>
      </c>
      <c r="AF276" s="41"/>
      <c r="AG276" s="40"/>
      <c r="AH276" s="39">
        <v>2.1</v>
      </c>
      <c r="AI276" s="41"/>
      <c r="AJ276" s="40"/>
      <c r="AK276" s="39">
        <v>85.8</v>
      </c>
      <c r="AL276" s="40"/>
      <c r="AM276" s="39">
        <v>91.9</v>
      </c>
      <c r="AN276" s="40"/>
      <c r="AO276" s="42">
        <v>509</v>
      </c>
      <c r="AP276" s="42">
        <v>12.5</v>
      </c>
      <c r="AQ276" s="42">
        <v>1383.2</v>
      </c>
      <c r="AR276" s="42">
        <v>20.4</v>
      </c>
      <c r="AS276" s="42">
        <v>0.2</v>
      </c>
      <c r="AT276" s="42">
        <v>0.1</v>
      </c>
      <c r="AU276" s="50" t="s">
        <v>1</v>
      </c>
      <c r="AV276" s="50" t="s">
        <v>1</v>
      </c>
    </row>
    <row r="277" spans="1:48" ht="14.25" customHeight="1">
      <c r="A277" s="27" t="s">
        <v>54</v>
      </c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9"/>
    </row>
    <row r="278" spans="1:48" ht="12" customHeight="1">
      <c r="A278" s="30" t="s">
        <v>163</v>
      </c>
      <c r="B278" s="31"/>
      <c r="C278" s="31"/>
      <c r="D278" s="31"/>
      <c r="E278" s="31"/>
      <c r="F278" s="31"/>
      <c r="G278" s="31"/>
      <c r="H278" s="31"/>
      <c r="I278" s="32"/>
      <c r="J278" s="33" t="s">
        <v>48</v>
      </c>
      <c r="K278" s="34"/>
      <c r="L278" s="35"/>
      <c r="M278" s="36">
        <v>2</v>
      </c>
      <c r="N278" s="37"/>
      <c r="O278" s="38"/>
      <c r="P278" s="36">
        <v>4.2</v>
      </c>
      <c r="Q278" s="38"/>
      <c r="R278" s="36">
        <v>8</v>
      </c>
      <c r="S278" s="37"/>
      <c r="T278" s="38"/>
      <c r="U278" s="36">
        <v>76.3</v>
      </c>
      <c r="V278" s="38"/>
      <c r="W278" s="39">
        <v>0</v>
      </c>
      <c r="X278" s="40"/>
      <c r="Y278" s="39">
        <v>4.3</v>
      </c>
      <c r="Z278" s="40"/>
      <c r="AA278" s="39">
        <v>0</v>
      </c>
      <c r="AB278" s="40"/>
      <c r="AC278" s="39">
        <v>2.1</v>
      </c>
      <c r="AD278" s="40"/>
      <c r="AE278" s="39">
        <v>0</v>
      </c>
      <c r="AF278" s="41"/>
      <c r="AG278" s="40"/>
      <c r="AH278" s="39">
        <v>0</v>
      </c>
      <c r="AI278" s="41"/>
      <c r="AJ278" s="40"/>
      <c r="AK278" s="39">
        <v>29.4</v>
      </c>
      <c r="AL278" s="40"/>
      <c r="AM278" s="39">
        <v>19.4</v>
      </c>
      <c r="AN278" s="40"/>
      <c r="AO278" s="42">
        <v>44.1</v>
      </c>
      <c r="AP278" s="42">
        <v>1.2</v>
      </c>
      <c r="AQ278" s="42">
        <v>235.2</v>
      </c>
      <c r="AR278" s="42">
        <v>5.1</v>
      </c>
      <c r="AS278" s="42">
        <v>0</v>
      </c>
      <c r="AT278" s="42">
        <v>0</v>
      </c>
      <c r="AU278" s="43" t="s">
        <v>164</v>
      </c>
      <c r="AV278" s="43" t="s">
        <v>37</v>
      </c>
    </row>
    <row r="279" spans="1:48" ht="12" customHeight="1">
      <c r="A279" s="30" t="s">
        <v>193</v>
      </c>
      <c r="B279" s="31"/>
      <c r="C279" s="31"/>
      <c r="D279" s="31"/>
      <c r="E279" s="31"/>
      <c r="F279" s="31"/>
      <c r="G279" s="31"/>
      <c r="H279" s="31"/>
      <c r="I279" s="32"/>
      <c r="J279" s="33" t="s">
        <v>45</v>
      </c>
      <c r="K279" s="34"/>
      <c r="L279" s="35"/>
      <c r="M279" s="36">
        <v>2.3</v>
      </c>
      <c r="N279" s="37"/>
      <c r="O279" s="38"/>
      <c r="P279" s="36">
        <v>1.9</v>
      </c>
      <c r="Q279" s="38"/>
      <c r="R279" s="36">
        <v>16.3</v>
      </c>
      <c r="S279" s="37"/>
      <c r="T279" s="38"/>
      <c r="U279" s="36">
        <v>95</v>
      </c>
      <c r="V279" s="38"/>
      <c r="W279" s="39">
        <v>0.1</v>
      </c>
      <c r="X279" s="40"/>
      <c r="Y279" s="39">
        <v>5.9</v>
      </c>
      <c r="Z279" s="40"/>
      <c r="AA279" s="39">
        <v>0.2</v>
      </c>
      <c r="AB279" s="40"/>
      <c r="AC279" s="39">
        <v>0.5</v>
      </c>
      <c r="AD279" s="40"/>
      <c r="AE279" s="39">
        <v>0</v>
      </c>
      <c r="AF279" s="41"/>
      <c r="AG279" s="40"/>
      <c r="AH279" s="39">
        <v>0</v>
      </c>
      <c r="AI279" s="41"/>
      <c r="AJ279" s="40"/>
      <c r="AK279" s="39">
        <v>23.8</v>
      </c>
      <c r="AL279" s="40"/>
      <c r="AM279" s="39">
        <v>19.7</v>
      </c>
      <c r="AN279" s="40"/>
      <c r="AO279" s="42">
        <v>47.8</v>
      </c>
      <c r="AP279" s="42">
        <v>0.9</v>
      </c>
      <c r="AQ279" s="42">
        <v>386.5</v>
      </c>
      <c r="AR279" s="42">
        <v>3.7</v>
      </c>
      <c r="AS279" s="42">
        <v>0</v>
      </c>
      <c r="AT279" s="42">
        <v>0</v>
      </c>
      <c r="AU279" s="43" t="s">
        <v>48</v>
      </c>
      <c r="AV279" s="43" t="s">
        <v>33</v>
      </c>
    </row>
    <row r="280" spans="1:48" ht="12" customHeight="1">
      <c r="A280" s="30" t="s">
        <v>194</v>
      </c>
      <c r="B280" s="31"/>
      <c r="C280" s="31"/>
      <c r="D280" s="31"/>
      <c r="E280" s="31"/>
      <c r="F280" s="31"/>
      <c r="G280" s="31"/>
      <c r="H280" s="31"/>
      <c r="I280" s="32"/>
      <c r="J280" s="33" t="s">
        <v>48</v>
      </c>
      <c r="K280" s="34"/>
      <c r="L280" s="35"/>
      <c r="M280" s="36">
        <v>14.5</v>
      </c>
      <c r="N280" s="37"/>
      <c r="O280" s="38"/>
      <c r="P280" s="36">
        <v>13.9</v>
      </c>
      <c r="Q280" s="38"/>
      <c r="R280" s="36">
        <v>30.3</v>
      </c>
      <c r="S280" s="37"/>
      <c r="T280" s="38"/>
      <c r="U280" s="36">
        <v>400</v>
      </c>
      <c r="V280" s="38"/>
      <c r="W280" s="39">
        <v>0.07</v>
      </c>
      <c r="X280" s="40"/>
      <c r="Y280" s="39">
        <v>0</v>
      </c>
      <c r="Z280" s="40"/>
      <c r="AA280" s="39">
        <v>0</v>
      </c>
      <c r="AB280" s="40"/>
      <c r="AC280" s="39">
        <v>3.24</v>
      </c>
      <c r="AD280" s="40"/>
      <c r="AE280" s="39">
        <v>0</v>
      </c>
      <c r="AF280" s="41"/>
      <c r="AG280" s="40"/>
      <c r="AH280" s="39">
        <v>0</v>
      </c>
      <c r="AI280" s="41"/>
      <c r="AJ280" s="40"/>
      <c r="AK280" s="39">
        <v>10.8</v>
      </c>
      <c r="AL280" s="40"/>
      <c r="AM280" s="39">
        <v>21.6</v>
      </c>
      <c r="AN280" s="40"/>
      <c r="AO280" s="42">
        <v>135</v>
      </c>
      <c r="AP280" s="42">
        <v>1.8</v>
      </c>
      <c r="AQ280" s="42">
        <v>0</v>
      </c>
      <c r="AR280" s="42">
        <v>0</v>
      </c>
      <c r="AS280" s="42">
        <v>0</v>
      </c>
      <c r="AT280" s="42">
        <v>0</v>
      </c>
      <c r="AU280" s="43" t="s">
        <v>195</v>
      </c>
      <c r="AV280" s="43" t="s">
        <v>33</v>
      </c>
    </row>
    <row r="281" spans="1:48" ht="12" customHeight="1">
      <c r="A281" s="30" t="s">
        <v>89</v>
      </c>
      <c r="B281" s="31"/>
      <c r="C281" s="31"/>
      <c r="D281" s="31"/>
      <c r="E281" s="31"/>
      <c r="F281" s="31"/>
      <c r="G281" s="31"/>
      <c r="H281" s="31"/>
      <c r="I281" s="32"/>
      <c r="J281" s="33" t="s">
        <v>51</v>
      </c>
      <c r="K281" s="34"/>
      <c r="L281" s="35"/>
      <c r="M281" s="36">
        <v>0.4</v>
      </c>
      <c r="N281" s="37"/>
      <c r="O281" s="38"/>
      <c r="P281" s="36">
        <v>2.2</v>
      </c>
      <c r="Q281" s="38"/>
      <c r="R281" s="36">
        <v>2.3</v>
      </c>
      <c r="S281" s="37"/>
      <c r="T281" s="38"/>
      <c r="U281" s="36">
        <v>33.7</v>
      </c>
      <c r="V281" s="38"/>
      <c r="W281" s="39">
        <v>0</v>
      </c>
      <c r="X281" s="40"/>
      <c r="Y281" s="39">
        <v>1.3</v>
      </c>
      <c r="Z281" s="40"/>
      <c r="AA281" s="39">
        <v>0.1</v>
      </c>
      <c r="AB281" s="40"/>
      <c r="AC281" s="39">
        <v>0</v>
      </c>
      <c r="AD281" s="40"/>
      <c r="AE281" s="39">
        <v>0</v>
      </c>
      <c r="AF281" s="41"/>
      <c r="AG281" s="40"/>
      <c r="AH281" s="39">
        <v>0</v>
      </c>
      <c r="AI281" s="41"/>
      <c r="AJ281" s="40"/>
      <c r="AK281" s="39">
        <v>9</v>
      </c>
      <c r="AL281" s="40"/>
      <c r="AM281" s="39">
        <v>5.7</v>
      </c>
      <c r="AN281" s="40"/>
      <c r="AO281" s="42">
        <v>9.7</v>
      </c>
      <c r="AP281" s="42">
        <v>0.2</v>
      </c>
      <c r="AQ281" s="42">
        <v>60.9</v>
      </c>
      <c r="AR281" s="42">
        <v>0.8</v>
      </c>
      <c r="AS281" s="42">
        <v>0</v>
      </c>
      <c r="AT281" s="42">
        <v>0</v>
      </c>
      <c r="AU281" s="43" t="s">
        <v>63</v>
      </c>
      <c r="AV281" s="43" t="s">
        <v>88</v>
      </c>
    </row>
    <row r="282" spans="1:48" ht="12" customHeight="1">
      <c r="A282" s="30" t="s">
        <v>196</v>
      </c>
      <c r="B282" s="31"/>
      <c r="C282" s="31"/>
      <c r="D282" s="31"/>
      <c r="E282" s="31"/>
      <c r="F282" s="31"/>
      <c r="G282" s="31"/>
      <c r="H282" s="31"/>
      <c r="I282" s="32"/>
      <c r="J282" s="33" t="s">
        <v>60</v>
      </c>
      <c r="K282" s="34"/>
      <c r="L282" s="35"/>
      <c r="M282" s="36">
        <v>3.6</v>
      </c>
      <c r="N282" s="37"/>
      <c r="O282" s="38"/>
      <c r="P282" s="36">
        <v>4.6</v>
      </c>
      <c r="Q282" s="38"/>
      <c r="R282" s="36">
        <v>37.7</v>
      </c>
      <c r="S282" s="37"/>
      <c r="T282" s="38"/>
      <c r="U282" s="36">
        <v>206</v>
      </c>
      <c r="V282" s="38"/>
      <c r="W282" s="39">
        <v>0.03</v>
      </c>
      <c r="X282" s="40"/>
      <c r="Y282" s="39">
        <v>0</v>
      </c>
      <c r="Z282" s="40"/>
      <c r="AA282" s="39">
        <v>0.03</v>
      </c>
      <c r="AB282" s="40"/>
      <c r="AC282" s="39">
        <v>0.3</v>
      </c>
      <c r="AD282" s="40"/>
      <c r="AE282" s="39">
        <v>0</v>
      </c>
      <c r="AF282" s="41"/>
      <c r="AG282" s="40"/>
      <c r="AH282" s="39">
        <v>0</v>
      </c>
      <c r="AI282" s="41"/>
      <c r="AJ282" s="40"/>
      <c r="AK282" s="39">
        <v>11</v>
      </c>
      <c r="AL282" s="40"/>
      <c r="AM282" s="39">
        <v>26</v>
      </c>
      <c r="AN282" s="40"/>
      <c r="AO282" s="42">
        <v>78</v>
      </c>
      <c r="AP282" s="42">
        <v>0.6</v>
      </c>
      <c r="AQ282" s="42">
        <v>0</v>
      </c>
      <c r="AR282" s="42">
        <v>0</v>
      </c>
      <c r="AS282" s="42">
        <v>0</v>
      </c>
      <c r="AT282" s="42">
        <v>0</v>
      </c>
      <c r="AU282" s="43" t="s">
        <v>139</v>
      </c>
      <c r="AV282" s="43" t="s">
        <v>33</v>
      </c>
    </row>
    <row r="283" spans="1:48" ht="12" customHeight="1">
      <c r="A283" s="30" t="s">
        <v>96</v>
      </c>
      <c r="B283" s="31"/>
      <c r="C283" s="31"/>
      <c r="D283" s="31"/>
      <c r="E283" s="31"/>
      <c r="F283" s="31"/>
      <c r="G283" s="31"/>
      <c r="H283" s="31"/>
      <c r="I283" s="32"/>
      <c r="J283" s="33" t="s">
        <v>45</v>
      </c>
      <c r="K283" s="34"/>
      <c r="L283" s="35"/>
      <c r="M283" s="36">
        <v>0.1</v>
      </c>
      <c r="N283" s="37"/>
      <c r="O283" s="38"/>
      <c r="P283" s="36">
        <v>0.1</v>
      </c>
      <c r="Q283" s="38"/>
      <c r="R283" s="36">
        <v>8.9</v>
      </c>
      <c r="S283" s="37"/>
      <c r="T283" s="38"/>
      <c r="U283" s="36">
        <v>37.1</v>
      </c>
      <c r="V283" s="38"/>
      <c r="W283" s="39">
        <v>0</v>
      </c>
      <c r="X283" s="40"/>
      <c r="Y283" s="39">
        <v>0.9</v>
      </c>
      <c r="Z283" s="40"/>
      <c r="AA283" s="39">
        <v>0</v>
      </c>
      <c r="AB283" s="40"/>
      <c r="AC283" s="39">
        <v>0.1</v>
      </c>
      <c r="AD283" s="40"/>
      <c r="AE283" s="39">
        <v>0</v>
      </c>
      <c r="AF283" s="41"/>
      <c r="AG283" s="40"/>
      <c r="AH283" s="39">
        <v>0</v>
      </c>
      <c r="AI283" s="41"/>
      <c r="AJ283" s="40"/>
      <c r="AK283" s="39">
        <v>10.2</v>
      </c>
      <c r="AL283" s="40"/>
      <c r="AM283" s="39">
        <v>3.1</v>
      </c>
      <c r="AN283" s="40"/>
      <c r="AO283" s="42">
        <v>2.2</v>
      </c>
      <c r="AP283" s="42">
        <v>0.5</v>
      </c>
      <c r="AQ283" s="42">
        <v>61.9</v>
      </c>
      <c r="AR283" s="42">
        <v>0.4</v>
      </c>
      <c r="AS283" s="42">
        <v>0</v>
      </c>
      <c r="AT283" s="42">
        <v>0</v>
      </c>
      <c r="AU283" s="43" t="s">
        <v>97</v>
      </c>
      <c r="AV283" s="43" t="s">
        <v>33</v>
      </c>
    </row>
    <row r="284" spans="1:48" ht="12" customHeight="1">
      <c r="A284" s="30" t="s">
        <v>50</v>
      </c>
      <c r="B284" s="31"/>
      <c r="C284" s="31"/>
      <c r="D284" s="31"/>
      <c r="E284" s="31"/>
      <c r="F284" s="31"/>
      <c r="G284" s="31"/>
      <c r="H284" s="31"/>
      <c r="I284" s="32"/>
      <c r="J284" s="33" t="s">
        <v>64</v>
      </c>
      <c r="K284" s="34"/>
      <c r="L284" s="35"/>
      <c r="M284" s="36">
        <v>3.8</v>
      </c>
      <c r="N284" s="37"/>
      <c r="O284" s="38"/>
      <c r="P284" s="36">
        <v>0.3</v>
      </c>
      <c r="Q284" s="38"/>
      <c r="R284" s="36">
        <v>25.1</v>
      </c>
      <c r="S284" s="37"/>
      <c r="T284" s="38"/>
      <c r="U284" s="36">
        <v>118.4</v>
      </c>
      <c r="V284" s="38"/>
      <c r="W284" s="39">
        <v>0.1</v>
      </c>
      <c r="X284" s="40"/>
      <c r="Y284" s="39">
        <v>0</v>
      </c>
      <c r="Z284" s="40"/>
      <c r="AA284" s="39">
        <v>0</v>
      </c>
      <c r="AB284" s="40"/>
      <c r="AC284" s="39">
        <v>1</v>
      </c>
      <c r="AD284" s="40"/>
      <c r="AE284" s="39">
        <v>0</v>
      </c>
      <c r="AF284" s="41"/>
      <c r="AG284" s="40"/>
      <c r="AH284" s="39">
        <v>0</v>
      </c>
      <c r="AI284" s="41"/>
      <c r="AJ284" s="40"/>
      <c r="AK284" s="39">
        <v>11.5</v>
      </c>
      <c r="AL284" s="40"/>
      <c r="AM284" s="39">
        <v>16.5</v>
      </c>
      <c r="AN284" s="40"/>
      <c r="AO284" s="42">
        <v>42</v>
      </c>
      <c r="AP284" s="42">
        <v>1</v>
      </c>
      <c r="AQ284" s="42">
        <v>64.5</v>
      </c>
      <c r="AR284" s="42">
        <v>0</v>
      </c>
      <c r="AS284" s="42">
        <v>0</v>
      </c>
      <c r="AT284" s="42">
        <v>0</v>
      </c>
      <c r="AU284" s="43" t="s">
        <v>1</v>
      </c>
      <c r="AV284" s="43" t="s">
        <v>33</v>
      </c>
    </row>
    <row r="285" spans="1:48" ht="12" customHeight="1">
      <c r="A285" s="30" t="s">
        <v>65</v>
      </c>
      <c r="B285" s="31"/>
      <c r="C285" s="31"/>
      <c r="D285" s="31"/>
      <c r="E285" s="31"/>
      <c r="F285" s="31"/>
      <c r="G285" s="31"/>
      <c r="H285" s="31"/>
      <c r="I285" s="32"/>
      <c r="J285" s="33" t="s">
        <v>102</v>
      </c>
      <c r="K285" s="34"/>
      <c r="L285" s="35"/>
      <c r="M285" s="36">
        <v>2.3</v>
      </c>
      <c r="N285" s="37"/>
      <c r="O285" s="38"/>
      <c r="P285" s="36">
        <v>0.3</v>
      </c>
      <c r="Q285" s="38"/>
      <c r="R285" s="36">
        <v>14.8</v>
      </c>
      <c r="S285" s="37"/>
      <c r="T285" s="38"/>
      <c r="U285" s="36">
        <v>71.4</v>
      </c>
      <c r="V285" s="38"/>
      <c r="W285" s="39">
        <v>0.1</v>
      </c>
      <c r="X285" s="40"/>
      <c r="Y285" s="39">
        <v>0</v>
      </c>
      <c r="Z285" s="40"/>
      <c r="AA285" s="39">
        <v>0</v>
      </c>
      <c r="AB285" s="40"/>
      <c r="AC285" s="39">
        <v>0.8</v>
      </c>
      <c r="AD285" s="40"/>
      <c r="AE285" s="39">
        <v>0</v>
      </c>
      <c r="AF285" s="41"/>
      <c r="AG285" s="40"/>
      <c r="AH285" s="39">
        <v>0</v>
      </c>
      <c r="AI285" s="41"/>
      <c r="AJ285" s="40"/>
      <c r="AK285" s="39">
        <v>6.3</v>
      </c>
      <c r="AL285" s="40"/>
      <c r="AM285" s="39">
        <v>6.7</v>
      </c>
      <c r="AN285" s="40"/>
      <c r="AO285" s="42">
        <v>30.5</v>
      </c>
      <c r="AP285" s="42">
        <v>1.4</v>
      </c>
      <c r="AQ285" s="42">
        <v>47.6</v>
      </c>
      <c r="AR285" s="42">
        <v>2</v>
      </c>
      <c r="AS285" s="42">
        <v>0</v>
      </c>
      <c r="AT285" s="42">
        <v>0</v>
      </c>
      <c r="AU285" s="43" t="s">
        <v>1</v>
      </c>
      <c r="AV285" s="43" t="s">
        <v>33</v>
      </c>
    </row>
    <row r="286" spans="1:48" ht="12" customHeight="1">
      <c r="A286" s="44" t="s">
        <v>52</v>
      </c>
      <c r="B286" s="45"/>
      <c r="C286" s="45"/>
      <c r="D286" s="45"/>
      <c r="E286" s="45"/>
      <c r="F286" s="45"/>
      <c r="G286" s="45"/>
      <c r="H286" s="45"/>
      <c r="I286" s="46"/>
      <c r="J286" s="20" t="s">
        <v>197</v>
      </c>
      <c r="K286" s="21"/>
      <c r="L286" s="22"/>
      <c r="M286" s="47">
        <v>29</v>
      </c>
      <c r="N286" s="48"/>
      <c r="O286" s="49"/>
      <c r="P286" s="47">
        <v>27.5</v>
      </c>
      <c r="Q286" s="49"/>
      <c r="R286" s="47">
        <v>143.4</v>
      </c>
      <c r="S286" s="48"/>
      <c r="T286" s="49"/>
      <c r="U286" s="47">
        <v>1037.9</v>
      </c>
      <c r="V286" s="49"/>
      <c r="W286" s="39">
        <v>0.4</v>
      </c>
      <c r="X286" s="40"/>
      <c r="Y286" s="39">
        <v>12.4</v>
      </c>
      <c r="Z286" s="40"/>
      <c r="AA286" s="39">
        <v>0.33</v>
      </c>
      <c r="AB286" s="40"/>
      <c r="AC286" s="39">
        <v>8.04</v>
      </c>
      <c r="AD286" s="40"/>
      <c r="AE286" s="39">
        <v>0</v>
      </c>
      <c r="AF286" s="41"/>
      <c r="AG286" s="40"/>
      <c r="AH286" s="39">
        <v>0</v>
      </c>
      <c r="AI286" s="41"/>
      <c r="AJ286" s="40"/>
      <c r="AK286" s="39">
        <v>112</v>
      </c>
      <c r="AL286" s="40"/>
      <c r="AM286" s="39">
        <v>118.7</v>
      </c>
      <c r="AN286" s="40"/>
      <c r="AO286" s="42">
        <v>389.3</v>
      </c>
      <c r="AP286" s="42">
        <v>7.6</v>
      </c>
      <c r="AQ286" s="42">
        <v>856.6</v>
      </c>
      <c r="AR286" s="42">
        <v>12</v>
      </c>
      <c r="AS286" s="42">
        <v>0</v>
      </c>
      <c r="AT286" s="42">
        <v>0</v>
      </c>
      <c r="AU286" s="50" t="s">
        <v>1</v>
      </c>
      <c r="AV286" s="50" t="s">
        <v>1</v>
      </c>
    </row>
    <row r="287" spans="1:48" ht="14.25" customHeight="1">
      <c r="A287" s="27" t="s">
        <v>68</v>
      </c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9"/>
    </row>
    <row r="288" spans="1:48" ht="12" customHeight="1">
      <c r="A288" s="30" t="s">
        <v>155</v>
      </c>
      <c r="B288" s="31"/>
      <c r="C288" s="31"/>
      <c r="D288" s="31"/>
      <c r="E288" s="31"/>
      <c r="F288" s="31"/>
      <c r="G288" s="31"/>
      <c r="H288" s="31"/>
      <c r="I288" s="32"/>
      <c r="J288" s="33" t="s">
        <v>64</v>
      </c>
      <c r="K288" s="34"/>
      <c r="L288" s="35"/>
      <c r="M288" s="36">
        <v>3.7</v>
      </c>
      <c r="N288" s="37"/>
      <c r="O288" s="38"/>
      <c r="P288" s="36">
        <v>2.6</v>
      </c>
      <c r="Q288" s="38"/>
      <c r="R288" s="36">
        <v>26.1</v>
      </c>
      <c r="S288" s="37"/>
      <c r="T288" s="38"/>
      <c r="U288" s="36">
        <v>142.6</v>
      </c>
      <c r="V288" s="38"/>
      <c r="W288" s="39">
        <v>0.1</v>
      </c>
      <c r="X288" s="40"/>
      <c r="Y288" s="39">
        <v>0</v>
      </c>
      <c r="Z288" s="40"/>
      <c r="AA288" s="39">
        <v>0</v>
      </c>
      <c r="AB288" s="40"/>
      <c r="AC288" s="39">
        <v>2</v>
      </c>
      <c r="AD288" s="40"/>
      <c r="AE288" s="39">
        <v>0</v>
      </c>
      <c r="AF288" s="41"/>
      <c r="AG288" s="40"/>
      <c r="AH288" s="39">
        <v>0</v>
      </c>
      <c r="AI288" s="41"/>
      <c r="AJ288" s="40"/>
      <c r="AK288" s="39">
        <v>9.5</v>
      </c>
      <c r="AL288" s="40"/>
      <c r="AM288" s="39">
        <v>14.4</v>
      </c>
      <c r="AN288" s="40"/>
      <c r="AO288" s="42">
        <v>38.7</v>
      </c>
      <c r="AP288" s="42">
        <v>0.9</v>
      </c>
      <c r="AQ288" s="42">
        <v>66</v>
      </c>
      <c r="AR288" s="42">
        <v>1.5</v>
      </c>
      <c r="AS288" s="42">
        <v>0</v>
      </c>
      <c r="AT288" s="42">
        <v>0</v>
      </c>
      <c r="AU288" s="43" t="s">
        <v>156</v>
      </c>
      <c r="AV288" s="43" t="s">
        <v>37</v>
      </c>
    </row>
    <row r="289" spans="1:48" ht="12" customHeight="1">
      <c r="A289" s="30" t="s">
        <v>47</v>
      </c>
      <c r="B289" s="31"/>
      <c r="C289" s="31"/>
      <c r="D289" s="31"/>
      <c r="E289" s="31"/>
      <c r="F289" s="31"/>
      <c r="G289" s="31"/>
      <c r="H289" s="31"/>
      <c r="I289" s="32"/>
      <c r="J289" s="33" t="s">
        <v>48</v>
      </c>
      <c r="K289" s="34"/>
      <c r="L289" s="35"/>
      <c r="M289" s="36">
        <v>0.4</v>
      </c>
      <c r="N289" s="37"/>
      <c r="O289" s="38"/>
      <c r="P289" s="36">
        <v>0.4</v>
      </c>
      <c r="Q289" s="38"/>
      <c r="R289" s="36">
        <v>9.8</v>
      </c>
      <c r="S289" s="37"/>
      <c r="T289" s="38"/>
      <c r="U289" s="36">
        <v>47</v>
      </c>
      <c r="V289" s="38"/>
      <c r="W289" s="39">
        <v>0</v>
      </c>
      <c r="X289" s="40"/>
      <c r="Y289" s="39">
        <v>10</v>
      </c>
      <c r="Z289" s="40"/>
      <c r="AA289" s="39">
        <v>0</v>
      </c>
      <c r="AB289" s="40"/>
      <c r="AC289" s="39">
        <v>0.6</v>
      </c>
      <c r="AD289" s="40"/>
      <c r="AE289" s="39">
        <v>0</v>
      </c>
      <c r="AF289" s="41"/>
      <c r="AG289" s="40"/>
      <c r="AH289" s="39">
        <v>0</v>
      </c>
      <c r="AI289" s="41"/>
      <c r="AJ289" s="40"/>
      <c r="AK289" s="39">
        <v>16</v>
      </c>
      <c r="AL289" s="40"/>
      <c r="AM289" s="39">
        <v>8</v>
      </c>
      <c r="AN289" s="40"/>
      <c r="AO289" s="42">
        <v>11</v>
      </c>
      <c r="AP289" s="42">
        <v>2.2</v>
      </c>
      <c r="AQ289" s="42">
        <v>278</v>
      </c>
      <c r="AR289" s="42">
        <v>2</v>
      </c>
      <c r="AS289" s="42">
        <v>0</v>
      </c>
      <c r="AT289" s="42">
        <v>0</v>
      </c>
      <c r="AU289" s="43" t="s">
        <v>49</v>
      </c>
      <c r="AV289" s="43" t="s">
        <v>37</v>
      </c>
    </row>
    <row r="290" spans="1:48" ht="12" customHeight="1">
      <c r="A290" s="30" t="s">
        <v>71</v>
      </c>
      <c r="B290" s="31"/>
      <c r="C290" s="31"/>
      <c r="D290" s="31"/>
      <c r="E290" s="31"/>
      <c r="F290" s="31"/>
      <c r="G290" s="31"/>
      <c r="H290" s="31"/>
      <c r="I290" s="32"/>
      <c r="J290" s="33" t="s">
        <v>45</v>
      </c>
      <c r="K290" s="34"/>
      <c r="L290" s="35"/>
      <c r="M290" s="36">
        <v>5.9</v>
      </c>
      <c r="N290" s="37"/>
      <c r="O290" s="38"/>
      <c r="P290" s="36">
        <v>5.1</v>
      </c>
      <c r="Q290" s="38"/>
      <c r="R290" s="36">
        <v>9.8</v>
      </c>
      <c r="S290" s="37"/>
      <c r="T290" s="38"/>
      <c r="U290" s="36">
        <v>110.5</v>
      </c>
      <c r="V290" s="38"/>
      <c r="W290" s="39">
        <v>0.1</v>
      </c>
      <c r="X290" s="40"/>
      <c r="Y290" s="39">
        <v>1.1</v>
      </c>
      <c r="Z290" s="40"/>
      <c r="AA290" s="39">
        <v>0.1</v>
      </c>
      <c r="AB290" s="40"/>
      <c r="AC290" s="39">
        <v>0</v>
      </c>
      <c r="AD290" s="40"/>
      <c r="AE290" s="39">
        <v>0</v>
      </c>
      <c r="AF290" s="41"/>
      <c r="AG290" s="40"/>
      <c r="AH290" s="39">
        <v>0.2</v>
      </c>
      <c r="AI290" s="41"/>
      <c r="AJ290" s="40"/>
      <c r="AK290" s="39">
        <v>215.2</v>
      </c>
      <c r="AL290" s="40"/>
      <c r="AM290" s="39">
        <v>23.6</v>
      </c>
      <c r="AN290" s="40"/>
      <c r="AO290" s="42">
        <v>151.9</v>
      </c>
      <c r="AP290" s="42">
        <v>0.2</v>
      </c>
      <c r="AQ290" s="42">
        <v>308.1</v>
      </c>
      <c r="AR290" s="42">
        <v>19</v>
      </c>
      <c r="AS290" s="42">
        <v>0</v>
      </c>
      <c r="AT290" s="42">
        <v>0</v>
      </c>
      <c r="AU290" s="43" t="s">
        <v>72</v>
      </c>
      <c r="AV290" s="43" t="s">
        <v>37</v>
      </c>
    </row>
    <row r="291" spans="1:48" ht="12" customHeight="1">
      <c r="A291" s="44" t="s">
        <v>52</v>
      </c>
      <c r="B291" s="45"/>
      <c r="C291" s="45"/>
      <c r="D291" s="45"/>
      <c r="E291" s="45"/>
      <c r="F291" s="45"/>
      <c r="G291" s="45"/>
      <c r="H291" s="45"/>
      <c r="I291" s="46"/>
      <c r="J291" s="20" t="s">
        <v>73</v>
      </c>
      <c r="K291" s="21"/>
      <c r="L291" s="22"/>
      <c r="M291" s="47">
        <v>10</v>
      </c>
      <c r="N291" s="48"/>
      <c r="O291" s="49"/>
      <c r="P291" s="47">
        <v>8.1</v>
      </c>
      <c r="Q291" s="49"/>
      <c r="R291" s="47">
        <v>45.7</v>
      </c>
      <c r="S291" s="48"/>
      <c r="T291" s="49"/>
      <c r="U291" s="47">
        <v>300.1</v>
      </c>
      <c r="V291" s="49"/>
      <c r="W291" s="39">
        <v>0.2</v>
      </c>
      <c r="X291" s="40"/>
      <c r="Y291" s="39">
        <v>11.1</v>
      </c>
      <c r="Z291" s="40"/>
      <c r="AA291" s="39">
        <v>0.1</v>
      </c>
      <c r="AB291" s="40"/>
      <c r="AC291" s="39">
        <v>2.6</v>
      </c>
      <c r="AD291" s="40"/>
      <c r="AE291" s="39">
        <v>0</v>
      </c>
      <c r="AF291" s="41"/>
      <c r="AG291" s="40"/>
      <c r="AH291" s="39">
        <v>0.2</v>
      </c>
      <c r="AI291" s="41"/>
      <c r="AJ291" s="40"/>
      <c r="AK291" s="39">
        <v>240.7</v>
      </c>
      <c r="AL291" s="40"/>
      <c r="AM291" s="39">
        <v>46</v>
      </c>
      <c r="AN291" s="40"/>
      <c r="AO291" s="42">
        <v>201.6</v>
      </c>
      <c r="AP291" s="42">
        <v>3.3</v>
      </c>
      <c r="AQ291" s="42">
        <v>652.1</v>
      </c>
      <c r="AR291" s="42">
        <v>22.5</v>
      </c>
      <c r="AS291" s="42">
        <v>0</v>
      </c>
      <c r="AT291" s="42">
        <v>0</v>
      </c>
      <c r="AU291" s="50" t="s">
        <v>1</v>
      </c>
      <c r="AV291" s="50" t="s">
        <v>1</v>
      </c>
    </row>
    <row r="292" spans="1:48" ht="21.75" customHeight="1">
      <c r="A292" s="44" t="s">
        <v>74</v>
      </c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6"/>
      <c r="M292" s="47">
        <v>55.1</v>
      </c>
      <c r="N292" s="48"/>
      <c r="O292" s="49"/>
      <c r="P292" s="47">
        <v>58</v>
      </c>
      <c r="Q292" s="49"/>
      <c r="R292" s="47">
        <v>251.5</v>
      </c>
      <c r="S292" s="48"/>
      <c r="T292" s="49"/>
      <c r="U292" s="47">
        <v>1851.2</v>
      </c>
      <c r="V292" s="49"/>
      <c r="W292" s="39">
        <v>1.2</v>
      </c>
      <c r="X292" s="40"/>
      <c r="Y292" s="39">
        <v>41.6</v>
      </c>
      <c r="Z292" s="40"/>
      <c r="AA292" s="39">
        <v>8.83</v>
      </c>
      <c r="AB292" s="40"/>
      <c r="AC292" s="39">
        <v>16.94</v>
      </c>
      <c r="AD292" s="40"/>
      <c r="AE292" s="39">
        <v>0</v>
      </c>
      <c r="AF292" s="41"/>
      <c r="AG292" s="40"/>
      <c r="AH292" s="39">
        <v>2.3</v>
      </c>
      <c r="AI292" s="41"/>
      <c r="AJ292" s="40"/>
      <c r="AK292" s="39">
        <v>438.5</v>
      </c>
      <c r="AL292" s="40"/>
      <c r="AM292" s="39">
        <v>256.6</v>
      </c>
      <c r="AN292" s="40"/>
      <c r="AO292" s="42">
        <v>1099.9</v>
      </c>
      <c r="AP292" s="42">
        <v>23.4</v>
      </c>
      <c r="AQ292" s="42">
        <v>2891.9</v>
      </c>
      <c r="AR292" s="42">
        <v>54.9</v>
      </c>
      <c r="AS292" s="42">
        <v>0.2</v>
      </c>
      <c r="AT292" s="42">
        <v>0.1</v>
      </c>
      <c r="AU292" s="50" t="s">
        <v>1</v>
      </c>
      <c r="AV292" s="50" t="s">
        <v>1</v>
      </c>
    </row>
    <row r="293" spans="1:48" ht="9.75" customHeight="1">
      <c r="A293" s="52" t="s">
        <v>1</v>
      </c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</row>
    <row r="294" spans="1:48" ht="14.25" customHeight="1">
      <c r="A294" s="51" t="s">
        <v>198</v>
      </c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51"/>
      <c r="AU294" s="51"/>
      <c r="AV294" s="51"/>
    </row>
    <row r="295" spans="1:48" ht="27.75" customHeight="1">
      <c r="A295" s="7" t="s">
        <v>199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</row>
    <row r="296" spans="1:48" ht="13.5" customHeight="1">
      <c r="A296" s="8" t="s">
        <v>4</v>
      </c>
      <c r="B296" s="9"/>
      <c r="C296" s="9"/>
      <c r="D296" s="9"/>
      <c r="E296" s="9"/>
      <c r="F296" s="9"/>
      <c r="G296" s="9"/>
      <c r="H296" s="9"/>
      <c r="I296" s="10"/>
      <c r="J296" s="8" t="s">
        <v>5</v>
      </c>
      <c r="K296" s="9"/>
      <c r="L296" s="10"/>
      <c r="M296" s="11" t="s">
        <v>6</v>
      </c>
      <c r="N296" s="12"/>
      <c r="O296" s="12"/>
      <c r="P296" s="12"/>
      <c r="Q296" s="12"/>
      <c r="R296" s="12"/>
      <c r="S296" s="12"/>
      <c r="T296" s="13"/>
      <c r="U296" s="14" t="s">
        <v>7</v>
      </c>
      <c r="V296" s="15"/>
      <c r="W296" s="11" t="s">
        <v>8</v>
      </c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3"/>
      <c r="AK296" s="11" t="s">
        <v>9</v>
      </c>
      <c r="AL296" s="12"/>
      <c r="AM296" s="12"/>
      <c r="AN296" s="12"/>
      <c r="AO296" s="12"/>
      <c r="AP296" s="12"/>
      <c r="AQ296" s="12"/>
      <c r="AR296" s="12"/>
      <c r="AS296" s="12"/>
      <c r="AT296" s="13"/>
      <c r="AU296" s="16" t="s">
        <v>10</v>
      </c>
      <c r="AV296" s="16" t="s">
        <v>11</v>
      </c>
    </row>
    <row r="297" spans="1:48" ht="26.25" customHeight="1">
      <c r="A297" s="17"/>
      <c r="B297" s="18"/>
      <c r="C297" s="18"/>
      <c r="D297" s="18"/>
      <c r="E297" s="18"/>
      <c r="F297" s="18"/>
      <c r="G297" s="18"/>
      <c r="H297" s="18"/>
      <c r="I297" s="19"/>
      <c r="J297" s="17"/>
      <c r="K297" s="18"/>
      <c r="L297" s="19"/>
      <c r="M297" s="20" t="s">
        <v>12</v>
      </c>
      <c r="N297" s="21"/>
      <c r="O297" s="22"/>
      <c r="P297" s="20" t="s">
        <v>13</v>
      </c>
      <c r="Q297" s="22"/>
      <c r="R297" s="20" t="s">
        <v>14</v>
      </c>
      <c r="S297" s="21"/>
      <c r="T297" s="22"/>
      <c r="U297" s="23"/>
      <c r="V297" s="24"/>
      <c r="W297" s="20" t="s">
        <v>15</v>
      </c>
      <c r="X297" s="22"/>
      <c r="Y297" s="20" t="s">
        <v>16</v>
      </c>
      <c r="Z297" s="22"/>
      <c r="AA297" s="20" t="s">
        <v>17</v>
      </c>
      <c r="AB297" s="22"/>
      <c r="AC297" s="20" t="s">
        <v>18</v>
      </c>
      <c r="AD297" s="22"/>
      <c r="AE297" s="20" t="s">
        <v>19</v>
      </c>
      <c r="AF297" s="21"/>
      <c r="AG297" s="22"/>
      <c r="AH297" s="20" t="s">
        <v>20</v>
      </c>
      <c r="AI297" s="21"/>
      <c r="AJ297" s="22"/>
      <c r="AK297" s="20" t="s">
        <v>21</v>
      </c>
      <c r="AL297" s="22"/>
      <c r="AM297" s="20" t="s">
        <v>22</v>
      </c>
      <c r="AN297" s="22"/>
      <c r="AO297" s="25" t="s">
        <v>23</v>
      </c>
      <c r="AP297" s="25" t="s">
        <v>24</v>
      </c>
      <c r="AQ297" s="25" t="s">
        <v>25</v>
      </c>
      <c r="AR297" s="25" t="s">
        <v>26</v>
      </c>
      <c r="AS297" s="25" t="s">
        <v>27</v>
      </c>
      <c r="AT297" s="25" t="s">
        <v>28</v>
      </c>
      <c r="AU297" s="26"/>
      <c r="AV297" s="26"/>
    </row>
    <row r="298" spans="1:48" ht="14.25" customHeight="1">
      <c r="A298" s="27" t="s">
        <v>29</v>
      </c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9"/>
    </row>
    <row r="299" spans="1:48" ht="12" customHeight="1">
      <c r="A299" s="30" t="s">
        <v>131</v>
      </c>
      <c r="B299" s="31"/>
      <c r="C299" s="31"/>
      <c r="D299" s="31"/>
      <c r="E299" s="31"/>
      <c r="F299" s="31"/>
      <c r="G299" s="31"/>
      <c r="H299" s="31"/>
      <c r="I299" s="32"/>
      <c r="J299" s="33" t="s">
        <v>173</v>
      </c>
      <c r="K299" s="34"/>
      <c r="L299" s="35"/>
      <c r="M299" s="36">
        <v>1.3</v>
      </c>
      <c r="N299" s="37"/>
      <c r="O299" s="38"/>
      <c r="P299" s="36">
        <v>3.1</v>
      </c>
      <c r="Q299" s="38"/>
      <c r="R299" s="36">
        <v>7</v>
      </c>
      <c r="S299" s="37"/>
      <c r="T299" s="38"/>
      <c r="U299" s="36">
        <v>66</v>
      </c>
      <c r="V299" s="38"/>
      <c r="W299" s="39">
        <v>0</v>
      </c>
      <c r="X299" s="40"/>
      <c r="Y299" s="39">
        <v>10.4</v>
      </c>
      <c r="Z299" s="40"/>
      <c r="AA299" s="39">
        <v>0</v>
      </c>
      <c r="AB299" s="40"/>
      <c r="AC299" s="39">
        <v>0.2</v>
      </c>
      <c r="AD299" s="40"/>
      <c r="AE299" s="39">
        <v>0.1</v>
      </c>
      <c r="AF299" s="41"/>
      <c r="AG299" s="40"/>
      <c r="AH299" s="39">
        <v>0</v>
      </c>
      <c r="AI299" s="41"/>
      <c r="AJ299" s="40"/>
      <c r="AK299" s="39">
        <v>25.9</v>
      </c>
      <c r="AL299" s="40"/>
      <c r="AM299" s="39">
        <v>14.7</v>
      </c>
      <c r="AN299" s="40"/>
      <c r="AO299" s="42">
        <v>25.4</v>
      </c>
      <c r="AP299" s="42">
        <v>0.5</v>
      </c>
      <c r="AQ299" s="42">
        <v>330.1</v>
      </c>
      <c r="AR299" s="42">
        <v>1.6</v>
      </c>
      <c r="AS299" s="42">
        <v>0</v>
      </c>
      <c r="AT299" s="42">
        <v>0</v>
      </c>
      <c r="AU299" s="43" t="s">
        <v>132</v>
      </c>
      <c r="AV299" s="43" t="s">
        <v>37</v>
      </c>
    </row>
    <row r="300" spans="1:48" ht="12" customHeight="1">
      <c r="A300" s="30" t="s">
        <v>200</v>
      </c>
      <c r="B300" s="31"/>
      <c r="C300" s="31"/>
      <c r="D300" s="31"/>
      <c r="E300" s="31"/>
      <c r="F300" s="31"/>
      <c r="G300" s="31"/>
      <c r="H300" s="31"/>
      <c r="I300" s="32"/>
      <c r="J300" s="33" t="s">
        <v>60</v>
      </c>
      <c r="K300" s="34"/>
      <c r="L300" s="35"/>
      <c r="M300" s="36">
        <v>13.1</v>
      </c>
      <c r="N300" s="37"/>
      <c r="O300" s="38"/>
      <c r="P300" s="36">
        <v>17.2</v>
      </c>
      <c r="Q300" s="38"/>
      <c r="R300" s="36">
        <v>24.7</v>
      </c>
      <c r="S300" s="37"/>
      <c r="T300" s="38"/>
      <c r="U300" s="36">
        <v>310</v>
      </c>
      <c r="V300" s="38"/>
      <c r="W300" s="39">
        <v>0.2</v>
      </c>
      <c r="X300" s="40"/>
      <c r="Y300" s="39">
        <v>12.8</v>
      </c>
      <c r="Z300" s="40"/>
      <c r="AA300" s="39">
        <v>0.5</v>
      </c>
      <c r="AB300" s="40"/>
      <c r="AC300" s="39">
        <v>2.8</v>
      </c>
      <c r="AD300" s="40"/>
      <c r="AE300" s="39">
        <v>0</v>
      </c>
      <c r="AF300" s="41"/>
      <c r="AG300" s="40"/>
      <c r="AH300" s="39">
        <v>0.2</v>
      </c>
      <c r="AI300" s="41"/>
      <c r="AJ300" s="40"/>
      <c r="AK300" s="39">
        <v>44.8</v>
      </c>
      <c r="AL300" s="40"/>
      <c r="AM300" s="39">
        <v>47.8</v>
      </c>
      <c r="AN300" s="40"/>
      <c r="AO300" s="42">
        <v>172.9</v>
      </c>
      <c r="AP300" s="42">
        <v>2.4</v>
      </c>
      <c r="AQ300" s="42">
        <v>927.4</v>
      </c>
      <c r="AR300" s="42">
        <v>11.8</v>
      </c>
      <c r="AS300" s="42">
        <v>0.1</v>
      </c>
      <c r="AT300" s="42">
        <v>0</v>
      </c>
      <c r="AU300" s="43" t="s">
        <v>201</v>
      </c>
      <c r="AV300" s="43" t="s">
        <v>37</v>
      </c>
    </row>
    <row r="301" spans="1:48" ht="12" customHeight="1">
      <c r="A301" s="30" t="s">
        <v>47</v>
      </c>
      <c r="B301" s="31"/>
      <c r="C301" s="31"/>
      <c r="D301" s="31"/>
      <c r="E301" s="31"/>
      <c r="F301" s="31"/>
      <c r="G301" s="31"/>
      <c r="H301" s="31"/>
      <c r="I301" s="32"/>
      <c r="J301" s="33" t="s">
        <v>48</v>
      </c>
      <c r="K301" s="34"/>
      <c r="L301" s="35"/>
      <c r="M301" s="36">
        <v>0.4</v>
      </c>
      <c r="N301" s="37"/>
      <c r="O301" s="38"/>
      <c r="P301" s="36">
        <v>0.4</v>
      </c>
      <c r="Q301" s="38"/>
      <c r="R301" s="36">
        <v>9.8</v>
      </c>
      <c r="S301" s="37"/>
      <c r="T301" s="38"/>
      <c r="U301" s="36">
        <v>47</v>
      </c>
      <c r="V301" s="38"/>
      <c r="W301" s="39">
        <v>0</v>
      </c>
      <c r="X301" s="40"/>
      <c r="Y301" s="39">
        <v>10</v>
      </c>
      <c r="Z301" s="40"/>
      <c r="AA301" s="39">
        <v>0</v>
      </c>
      <c r="AB301" s="40"/>
      <c r="AC301" s="39">
        <v>0.6</v>
      </c>
      <c r="AD301" s="40"/>
      <c r="AE301" s="39">
        <v>0</v>
      </c>
      <c r="AF301" s="41"/>
      <c r="AG301" s="40"/>
      <c r="AH301" s="39">
        <v>0</v>
      </c>
      <c r="AI301" s="41"/>
      <c r="AJ301" s="40"/>
      <c r="AK301" s="39">
        <v>16</v>
      </c>
      <c r="AL301" s="40"/>
      <c r="AM301" s="39">
        <v>8</v>
      </c>
      <c r="AN301" s="40"/>
      <c r="AO301" s="42">
        <v>11</v>
      </c>
      <c r="AP301" s="42">
        <v>2.2</v>
      </c>
      <c r="AQ301" s="42">
        <v>278</v>
      </c>
      <c r="AR301" s="42">
        <v>2</v>
      </c>
      <c r="AS301" s="42">
        <v>0</v>
      </c>
      <c r="AT301" s="42">
        <v>0</v>
      </c>
      <c r="AU301" s="43" t="s">
        <v>49</v>
      </c>
      <c r="AV301" s="43" t="s">
        <v>37</v>
      </c>
    </row>
    <row r="302" spans="1:48" ht="12" customHeight="1">
      <c r="A302" s="30" t="s">
        <v>79</v>
      </c>
      <c r="B302" s="31"/>
      <c r="C302" s="31"/>
      <c r="D302" s="31"/>
      <c r="E302" s="31"/>
      <c r="F302" s="31"/>
      <c r="G302" s="31"/>
      <c r="H302" s="31"/>
      <c r="I302" s="32"/>
      <c r="J302" s="33" t="s">
        <v>45</v>
      </c>
      <c r="K302" s="34"/>
      <c r="L302" s="35"/>
      <c r="M302" s="36">
        <v>4.9</v>
      </c>
      <c r="N302" s="37"/>
      <c r="O302" s="38"/>
      <c r="P302" s="36">
        <v>3.7</v>
      </c>
      <c r="Q302" s="38"/>
      <c r="R302" s="36">
        <v>16.9</v>
      </c>
      <c r="S302" s="37"/>
      <c r="T302" s="38"/>
      <c r="U302" s="36">
        <v>120.6</v>
      </c>
      <c r="V302" s="38"/>
      <c r="W302" s="39">
        <v>0.1</v>
      </c>
      <c r="X302" s="40"/>
      <c r="Y302" s="39">
        <v>0.8</v>
      </c>
      <c r="Z302" s="40"/>
      <c r="AA302" s="39">
        <v>0</v>
      </c>
      <c r="AB302" s="40"/>
      <c r="AC302" s="39">
        <v>0</v>
      </c>
      <c r="AD302" s="40"/>
      <c r="AE302" s="39">
        <v>0</v>
      </c>
      <c r="AF302" s="41"/>
      <c r="AG302" s="40"/>
      <c r="AH302" s="39">
        <v>0.1</v>
      </c>
      <c r="AI302" s="41"/>
      <c r="AJ302" s="40"/>
      <c r="AK302" s="39">
        <v>161</v>
      </c>
      <c r="AL302" s="40"/>
      <c r="AM302" s="39">
        <v>25.5</v>
      </c>
      <c r="AN302" s="40"/>
      <c r="AO302" s="42">
        <v>127.1</v>
      </c>
      <c r="AP302" s="42">
        <v>0.6</v>
      </c>
      <c r="AQ302" s="42">
        <v>246.6</v>
      </c>
      <c r="AR302" s="42">
        <v>13.5</v>
      </c>
      <c r="AS302" s="42">
        <v>0</v>
      </c>
      <c r="AT302" s="42">
        <v>0</v>
      </c>
      <c r="AU302" s="43" t="s">
        <v>80</v>
      </c>
      <c r="AV302" s="43" t="s">
        <v>37</v>
      </c>
    </row>
    <row r="303" spans="1:48" ht="12" customHeight="1">
      <c r="A303" s="30" t="s">
        <v>50</v>
      </c>
      <c r="B303" s="31"/>
      <c r="C303" s="31"/>
      <c r="D303" s="31"/>
      <c r="E303" s="31"/>
      <c r="F303" s="31"/>
      <c r="G303" s="31"/>
      <c r="H303" s="31"/>
      <c r="I303" s="32"/>
      <c r="J303" s="33" t="s">
        <v>64</v>
      </c>
      <c r="K303" s="34"/>
      <c r="L303" s="35"/>
      <c r="M303" s="36">
        <v>3.8</v>
      </c>
      <c r="N303" s="37"/>
      <c r="O303" s="38"/>
      <c r="P303" s="36">
        <v>0.3</v>
      </c>
      <c r="Q303" s="38"/>
      <c r="R303" s="36">
        <v>25.1</v>
      </c>
      <c r="S303" s="37"/>
      <c r="T303" s="38"/>
      <c r="U303" s="36">
        <v>118.4</v>
      </c>
      <c r="V303" s="38"/>
      <c r="W303" s="39">
        <v>0.1</v>
      </c>
      <c r="X303" s="40"/>
      <c r="Y303" s="39">
        <v>0</v>
      </c>
      <c r="Z303" s="40"/>
      <c r="AA303" s="39">
        <v>0</v>
      </c>
      <c r="AB303" s="40"/>
      <c r="AC303" s="39">
        <v>1</v>
      </c>
      <c r="AD303" s="40"/>
      <c r="AE303" s="39">
        <v>0</v>
      </c>
      <c r="AF303" s="41"/>
      <c r="AG303" s="40"/>
      <c r="AH303" s="39">
        <v>0</v>
      </c>
      <c r="AI303" s="41"/>
      <c r="AJ303" s="40"/>
      <c r="AK303" s="39">
        <v>11.5</v>
      </c>
      <c r="AL303" s="40"/>
      <c r="AM303" s="39">
        <v>16.5</v>
      </c>
      <c r="AN303" s="40"/>
      <c r="AO303" s="42">
        <v>42</v>
      </c>
      <c r="AP303" s="42">
        <v>1</v>
      </c>
      <c r="AQ303" s="42">
        <v>64.5</v>
      </c>
      <c r="AR303" s="42">
        <v>0</v>
      </c>
      <c r="AS303" s="42">
        <v>0</v>
      </c>
      <c r="AT303" s="42">
        <v>0</v>
      </c>
      <c r="AU303" s="43" t="s">
        <v>1</v>
      </c>
      <c r="AV303" s="43" t="s">
        <v>33</v>
      </c>
    </row>
    <row r="304" spans="1:48" ht="21.75" customHeight="1">
      <c r="A304" s="44" t="s">
        <v>52</v>
      </c>
      <c r="B304" s="45"/>
      <c r="C304" s="45"/>
      <c r="D304" s="45"/>
      <c r="E304" s="45"/>
      <c r="F304" s="45"/>
      <c r="G304" s="45"/>
      <c r="H304" s="45"/>
      <c r="I304" s="46"/>
      <c r="J304" s="20" t="s">
        <v>202</v>
      </c>
      <c r="K304" s="21"/>
      <c r="L304" s="22"/>
      <c r="M304" s="47">
        <v>23.5</v>
      </c>
      <c r="N304" s="48"/>
      <c r="O304" s="49"/>
      <c r="P304" s="47">
        <v>24.7</v>
      </c>
      <c r="Q304" s="49"/>
      <c r="R304" s="47">
        <v>83.5</v>
      </c>
      <c r="S304" s="48"/>
      <c r="T304" s="49"/>
      <c r="U304" s="47">
        <v>662</v>
      </c>
      <c r="V304" s="49"/>
      <c r="W304" s="39">
        <v>0.4</v>
      </c>
      <c r="X304" s="40"/>
      <c r="Y304" s="39">
        <v>34</v>
      </c>
      <c r="Z304" s="40"/>
      <c r="AA304" s="39">
        <v>0.5</v>
      </c>
      <c r="AB304" s="40"/>
      <c r="AC304" s="39">
        <v>4.6</v>
      </c>
      <c r="AD304" s="40"/>
      <c r="AE304" s="39">
        <v>0.1</v>
      </c>
      <c r="AF304" s="41"/>
      <c r="AG304" s="40"/>
      <c r="AH304" s="39">
        <v>0.3</v>
      </c>
      <c r="AI304" s="41"/>
      <c r="AJ304" s="40"/>
      <c r="AK304" s="39">
        <v>259.2</v>
      </c>
      <c r="AL304" s="40"/>
      <c r="AM304" s="39">
        <v>112.5</v>
      </c>
      <c r="AN304" s="40"/>
      <c r="AO304" s="42">
        <v>378.4</v>
      </c>
      <c r="AP304" s="42">
        <v>6.7</v>
      </c>
      <c r="AQ304" s="42">
        <v>1846.6</v>
      </c>
      <c r="AR304" s="42">
        <v>28.9</v>
      </c>
      <c r="AS304" s="42">
        <v>0.1</v>
      </c>
      <c r="AT304" s="42">
        <v>0</v>
      </c>
      <c r="AU304" s="50" t="s">
        <v>1</v>
      </c>
      <c r="AV304" s="50" t="s">
        <v>1</v>
      </c>
    </row>
    <row r="305" spans="1:48" ht="14.25" customHeight="1">
      <c r="A305" s="27" t="s">
        <v>54</v>
      </c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9"/>
    </row>
    <row r="306" spans="1:48" ht="12" customHeight="1">
      <c r="A306" s="30" t="s">
        <v>143</v>
      </c>
      <c r="B306" s="31"/>
      <c r="C306" s="31"/>
      <c r="D306" s="31"/>
      <c r="E306" s="31"/>
      <c r="F306" s="31"/>
      <c r="G306" s="31"/>
      <c r="H306" s="31"/>
      <c r="I306" s="32"/>
      <c r="J306" s="33" t="s">
        <v>173</v>
      </c>
      <c r="K306" s="34"/>
      <c r="L306" s="35"/>
      <c r="M306" s="36">
        <v>1</v>
      </c>
      <c r="N306" s="37"/>
      <c r="O306" s="38"/>
      <c r="P306" s="36">
        <v>0.1</v>
      </c>
      <c r="Q306" s="38"/>
      <c r="R306" s="36">
        <v>7.1</v>
      </c>
      <c r="S306" s="37"/>
      <c r="T306" s="38"/>
      <c r="U306" s="36">
        <v>34.2</v>
      </c>
      <c r="V306" s="38"/>
      <c r="W306" s="39">
        <v>0</v>
      </c>
      <c r="X306" s="40"/>
      <c r="Y306" s="39">
        <v>1.6</v>
      </c>
      <c r="Z306" s="40"/>
      <c r="AA306" s="39">
        <v>1.5</v>
      </c>
      <c r="AB306" s="40"/>
      <c r="AC306" s="39">
        <v>0.5</v>
      </c>
      <c r="AD306" s="40"/>
      <c r="AE306" s="39">
        <v>0</v>
      </c>
      <c r="AF306" s="41"/>
      <c r="AG306" s="40"/>
      <c r="AH306" s="39">
        <v>0.1</v>
      </c>
      <c r="AI306" s="41"/>
      <c r="AJ306" s="40"/>
      <c r="AK306" s="39">
        <v>35.6</v>
      </c>
      <c r="AL306" s="40"/>
      <c r="AM306" s="39">
        <v>26.6</v>
      </c>
      <c r="AN306" s="40"/>
      <c r="AO306" s="42">
        <v>38.4</v>
      </c>
      <c r="AP306" s="42">
        <v>0.7</v>
      </c>
      <c r="AQ306" s="42">
        <v>155.3</v>
      </c>
      <c r="AR306" s="42">
        <v>3.9</v>
      </c>
      <c r="AS306" s="42">
        <v>0</v>
      </c>
      <c r="AT306" s="42">
        <v>0</v>
      </c>
      <c r="AU306" s="43" t="s">
        <v>144</v>
      </c>
      <c r="AV306" s="43" t="s">
        <v>88</v>
      </c>
    </row>
    <row r="307" spans="1:48" ht="12" customHeight="1">
      <c r="A307" s="30" t="s">
        <v>84</v>
      </c>
      <c r="B307" s="31"/>
      <c r="C307" s="31"/>
      <c r="D307" s="31"/>
      <c r="E307" s="31"/>
      <c r="F307" s="31"/>
      <c r="G307" s="31"/>
      <c r="H307" s="31"/>
      <c r="I307" s="32"/>
      <c r="J307" s="33" t="s">
        <v>45</v>
      </c>
      <c r="K307" s="34"/>
      <c r="L307" s="35"/>
      <c r="M307" s="36">
        <v>1.8</v>
      </c>
      <c r="N307" s="37"/>
      <c r="O307" s="38"/>
      <c r="P307" s="36">
        <v>4.6</v>
      </c>
      <c r="Q307" s="38"/>
      <c r="R307" s="36">
        <v>10.5</v>
      </c>
      <c r="S307" s="37"/>
      <c r="T307" s="38"/>
      <c r="U307" s="36">
        <v>92.7</v>
      </c>
      <c r="V307" s="38"/>
      <c r="W307" s="39">
        <v>0</v>
      </c>
      <c r="X307" s="40"/>
      <c r="Y307" s="39">
        <v>8.3</v>
      </c>
      <c r="Z307" s="40"/>
      <c r="AA307" s="39">
        <v>0.2</v>
      </c>
      <c r="AB307" s="40"/>
      <c r="AC307" s="39">
        <v>1.9</v>
      </c>
      <c r="AD307" s="40"/>
      <c r="AE307" s="39">
        <v>0</v>
      </c>
      <c r="AF307" s="41"/>
      <c r="AG307" s="40"/>
      <c r="AH307" s="39">
        <v>0</v>
      </c>
      <c r="AI307" s="41"/>
      <c r="AJ307" s="40"/>
      <c r="AK307" s="39">
        <v>41.2</v>
      </c>
      <c r="AL307" s="40"/>
      <c r="AM307" s="39">
        <v>21.4</v>
      </c>
      <c r="AN307" s="40"/>
      <c r="AO307" s="42">
        <v>41.1</v>
      </c>
      <c r="AP307" s="42">
        <v>1.1</v>
      </c>
      <c r="AQ307" s="42">
        <v>315.4</v>
      </c>
      <c r="AR307" s="42">
        <v>5</v>
      </c>
      <c r="AS307" s="42">
        <v>0</v>
      </c>
      <c r="AT307" s="42">
        <v>0</v>
      </c>
      <c r="AU307" s="43" t="s">
        <v>85</v>
      </c>
      <c r="AV307" s="43" t="s">
        <v>37</v>
      </c>
    </row>
    <row r="308" spans="1:48" ht="12" customHeight="1">
      <c r="A308" s="30" t="s">
        <v>203</v>
      </c>
      <c r="B308" s="31"/>
      <c r="C308" s="31"/>
      <c r="D308" s="31"/>
      <c r="E308" s="31"/>
      <c r="F308" s="31"/>
      <c r="G308" s="31"/>
      <c r="H308" s="31"/>
      <c r="I308" s="32"/>
      <c r="J308" s="33" t="s">
        <v>60</v>
      </c>
      <c r="K308" s="34"/>
      <c r="L308" s="35"/>
      <c r="M308" s="36">
        <v>18.2</v>
      </c>
      <c r="N308" s="37"/>
      <c r="O308" s="38"/>
      <c r="P308" s="36">
        <v>25.4</v>
      </c>
      <c r="Q308" s="38"/>
      <c r="R308" s="36">
        <v>32.6</v>
      </c>
      <c r="S308" s="37"/>
      <c r="T308" s="38"/>
      <c r="U308" s="36">
        <v>410.2</v>
      </c>
      <c r="V308" s="38"/>
      <c r="W308" s="39">
        <v>0.1</v>
      </c>
      <c r="X308" s="40"/>
      <c r="Y308" s="39">
        <v>0.2</v>
      </c>
      <c r="Z308" s="40"/>
      <c r="AA308" s="39">
        <v>0.3</v>
      </c>
      <c r="AB308" s="40"/>
      <c r="AC308" s="39">
        <v>2.5</v>
      </c>
      <c r="AD308" s="40"/>
      <c r="AE308" s="39">
        <v>2.6</v>
      </c>
      <c r="AF308" s="41"/>
      <c r="AG308" s="40"/>
      <c r="AH308" s="39">
        <v>0.5</v>
      </c>
      <c r="AI308" s="41"/>
      <c r="AJ308" s="40"/>
      <c r="AK308" s="39">
        <v>94.6</v>
      </c>
      <c r="AL308" s="40"/>
      <c r="AM308" s="39">
        <v>15.7</v>
      </c>
      <c r="AN308" s="40"/>
      <c r="AO308" s="42">
        <v>211</v>
      </c>
      <c r="AP308" s="42">
        <v>2.3</v>
      </c>
      <c r="AQ308" s="42">
        <v>205</v>
      </c>
      <c r="AR308" s="42">
        <v>24.3</v>
      </c>
      <c r="AS308" s="42">
        <v>0.1</v>
      </c>
      <c r="AT308" s="42">
        <v>0</v>
      </c>
      <c r="AU308" s="43" t="s">
        <v>204</v>
      </c>
      <c r="AV308" s="43" t="s">
        <v>37</v>
      </c>
    </row>
    <row r="309" spans="1:48" ht="12" customHeight="1">
      <c r="A309" s="30" t="s">
        <v>157</v>
      </c>
      <c r="B309" s="31"/>
      <c r="C309" s="31"/>
      <c r="D309" s="31"/>
      <c r="E309" s="31"/>
      <c r="F309" s="31"/>
      <c r="G309" s="31"/>
      <c r="H309" s="31"/>
      <c r="I309" s="32"/>
      <c r="J309" s="33" t="s">
        <v>35</v>
      </c>
      <c r="K309" s="34"/>
      <c r="L309" s="35"/>
      <c r="M309" s="36">
        <v>3</v>
      </c>
      <c r="N309" s="37"/>
      <c r="O309" s="38"/>
      <c r="P309" s="36">
        <v>3.9</v>
      </c>
      <c r="Q309" s="38"/>
      <c r="R309" s="36">
        <v>29.8</v>
      </c>
      <c r="S309" s="37"/>
      <c r="T309" s="38"/>
      <c r="U309" s="36">
        <v>166.8</v>
      </c>
      <c r="V309" s="38"/>
      <c r="W309" s="39">
        <v>0</v>
      </c>
      <c r="X309" s="40"/>
      <c r="Y309" s="39">
        <v>0</v>
      </c>
      <c r="Z309" s="40"/>
      <c r="AA309" s="39">
        <v>0</v>
      </c>
      <c r="AB309" s="40"/>
      <c r="AC309" s="39">
        <v>0</v>
      </c>
      <c r="AD309" s="40"/>
      <c r="AE309" s="39">
        <v>0</v>
      </c>
      <c r="AF309" s="41"/>
      <c r="AG309" s="40"/>
      <c r="AH309" s="39">
        <v>0</v>
      </c>
      <c r="AI309" s="41"/>
      <c r="AJ309" s="40"/>
      <c r="AK309" s="39">
        <v>11.6</v>
      </c>
      <c r="AL309" s="40"/>
      <c r="AM309" s="39">
        <v>8</v>
      </c>
      <c r="AN309" s="40"/>
      <c r="AO309" s="42">
        <v>36</v>
      </c>
      <c r="AP309" s="42">
        <v>0.8</v>
      </c>
      <c r="AQ309" s="42">
        <v>44</v>
      </c>
      <c r="AR309" s="42">
        <v>0</v>
      </c>
      <c r="AS309" s="42">
        <v>0</v>
      </c>
      <c r="AT309" s="42">
        <v>0</v>
      </c>
      <c r="AU309" s="43" t="s">
        <v>1</v>
      </c>
      <c r="AV309" s="43" t="s">
        <v>1</v>
      </c>
    </row>
    <row r="310" spans="1:48" ht="12" customHeight="1">
      <c r="A310" s="30" t="s">
        <v>62</v>
      </c>
      <c r="B310" s="31"/>
      <c r="C310" s="31"/>
      <c r="D310" s="31"/>
      <c r="E310" s="31"/>
      <c r="F310" s="31"/>
      <c r="G310" s="31"/>
      <c r="H310" s="31"/>
      <c r="I310" s="32"/>
      <c r="J310" s="33" t="s">
        <v>45</v>
      </c>
      <c r="K310" s="34"/>
      <c r="L310" s="35"/>
      <c r="M310" s="36">
        <v>0</v>
      </c>
      <c r="N310" s="37"/>
      <c r="O310" s="38"/>
      <c r="P310" s="36">
        <v>0</v>
      </c>
      <c r="Q310" s="38"/>
      <c r="R310" s="36">
        <v>6.8</v>
      </c>
      <c r="S310" s="37"/>
      <c r="T310" s="38"/>
      <c r="U310" s="36">
        <v>27.1</v>
      </c>
      <c r="V310" s="38"/>
      <c r="W310" s="39">
        <v>0</v>
      </c>
      <c r="X310" s="40"/>
      <c r="Y310" s="39">
        <v>0</v>
      </c>
      <c r="Z310" s="40"/>
      <c r="AA310" s="39">
        <v>0</v>
      </c>
      <c r="AB310" s="40"/>
      <c r="AC310" s="39">
        <v>0</v>
      </c>
      <c r="AD310" s="40"/>
      <c r="AE310" s="39">
        <v>0</v>
      </c>
      <c r="AF310" s="41"/>
      <c r="AG310" s="40"/>
      <c r="AH310" s="39">
        <v>0</v>
      </c>
      <c r="AI310" s="41"/>
      <c r="AJ310" s="40"/>
      <c r="AK310" s="39">
        <v>8.2</v>
      </c>
      <c r="AL310" s="40"/>
      <c r="AM310" s="39">
        <v>1.8</v>
      </c>
      <c r="AN310" s="40"/>
      <c r="AO310" s="42">
        <v>0</v>
      </c>
      <c r="AP310" s="42">
        <v>0</v>
      </c>
      <c r="AQ310" s="42">
        <v>0.8</v>
      </c>
      <c r="AR310" s="42">
        <v>0</v>
      </c>
      <c r="AS310" s="42">
        <v>0</v>
      </c>
      <c r="AT310" s="42">
        <v>0</v>
      </c>
      <c r="AU310" s="43" t="s">
        <v>63</v>
      </c>
      <c r="AV310" s="43" t="s">
        <v>37</v>
      </c>
    </row>
    <row r="311" spans="1:48" ht="12" customHeight="1">
      <c r="A311" s="30" t="s">
        <v>50</v>
      </c>
      <c r="B311" s="31"/>
      <c r="C311" s="31"/>
      <c r="D311" s="31"/>
      <c r="E311" s="31"/>
      <c r="F311" s="31"/>
      <c r="G311" s="31"/>
      <c r="H311" s="31"/>
      <c r="I311" s="32"/>
      <c r="J311" s="33" t="s">
        <v>64</v>
      </c>
      <c r="K311" s="34"/>
      <c r="L311" s="35"/>
      <c r="M311" s="36">
        <v>3.8</v>
      </c>
      <c r="N311" s="37"/>
      <c r="O311" s="38"/>
      <c r="P311" s="36">
        <v>0.3</v>
      </c>
      <c r="Q311" s="38"/>
      <c r="R311" s="36">
        <v>25.1</v>
      </c>
      <c r="S311" s="37"/>
      <c r="T311" s="38"/>
      <c r="U311" s="36">
        <v>118.4</v>
      </c>
      <c r="V311" s="38"/>
      <c r="W311" s="39">
        <v>0.1</v>
      </c>
      <c r="X311" s="40"/>
      <c r="Y311" s="39">
        <v>0</v>
      </c>
      <c r="Z311" s="40"/>
      <c r="AA311" s="39">
        <v>0</v>
      </c>
      <c r="AB311" s="40"/>
      <c r="AC311" s="39">
        <v>1</v>
      </c>
      <c r="AD311" s="40"/>
      <c r="AE311" s="39">
        <v>0</v>
      </c>
      <c r="AF311" s="41"/>
      <c r="AG311" s="40"/>
      <c r="AH311" s="39">
        <v>0</v>
      </c>
      <c r="AI311" s="41"/>
      <c r="AJ311" s="40"/>
      <c r="AK311" s="39">
        <v>11.5</v>
      </c>
      <c r="AL311" s="40"/>
      <c r="AM311" s="39">
        <v>16.5</v>
      </c>
      <c r="AN311" s="40"/>
      <c r="AO311" s="42">
        <v>42</v>
      </c>
      <c r="AP311" s="42">
        <v>1</v>
      </c>
      <c r="AQ311" s="42">
        <v>64.5</v>
      </c>
      <c r="AR311" s="42">
        <v>0</v>
      </c>
      <c r="AS311" s="42">
        <v>0</v>
      </c>
      <c r="AT311" s="42">
        <v>0</v>
      </c>
      <c r="AU311" s="43" t="s">
        <v>1</v>
      </c>
      <c r="AV311" s="43" t="s">
        <v>33</v>
      </c>
    </row>
    <row r="312" spans="1:48" ht="12" customHeight="1">
      <c r="A312" s="30" t="s">
        <v>65</v>
      </c>
      <c r="B312" s="31"/>
      <c r="C312" s="31"/>
      <c r="D312" s="31"/>
      <c r="E312" s="31"/>
      <c r="F312" s="31"/>
      <c r="G312" s="31"/>
      <c r="H312" s="31"/>
      <c r="I312" s="32"/>
      <c r="J312" s="33" t="s">
        <v>66</v>
      </c>
      <c r="K312" s="34"/>
      <c r="L312" s="35"/>
      <c r="M312" s="36">
        <v>3.6</v>
      </c>
      <c r="N312" s="37"/>
      <c r="O312" s="38"/>
      <c r="P312" s="36">
        <v>0.5</v>
      </c>
      <c r="Q312" s="38"/>
      <c r="R312" s="36">
        <v>23.3</v>
      </c>
      <c r="S312" s="37"/>
      <c r="T312" s="38"/>
      <c r="U312" s="36">
        <v>112.2</v>
      </c>
      <c r="V312" s="38"/>
      <c r="W312" s="39">
        <v>0.1</v>
      </c>
      <c r="X312" s="40"/>
      <c r="Y312" s="39">
        <v>0</v>
      </c>
      <c r="Z312" s="40"/>
      <c r="AA312" s="39">
        <v>0</v>
      </c>
      <c r="AB312" s="40"/>
      <c r="AC312" s="39">
        <v>1.2</v>
      </c>
      <c r="AD312" s="40"/>
      <c r="AE312" s="39">
        <v>0</v>
      </c>
      <c r="AF312" s="41"/>
      <c r="AG312" s="40"/>
      <c r="AH312" s="39">
        <v>0</v>
      </c>
      <c r="AI312" s="41"/>
      <c r="AJ312" s="40"/>
      <c r="AK312" s="39">
        <v>9.9</v>
      </c>
      <c r="AL312" s="40"/>
      <c r="AM312" s="39">
        <v>10.5</v>
      </c>
      <c r="AN312" s="40"/>
      <c r="AO312" s="42">
        <v>47.9</v>
      </c>
      <c r="AP312" s="42">
        <v>2.2</v>
      </c>
      <c r="AQ312" s="42">
        <v>74.8</v>
      </c>
      <c r="AR312" s="42">
        <v>3.1</v>
      </c>
      <c r="AS312" s="42">
        <v>0</v>
      </c>
      <c r="AT312" s="42">
        <v>0</v>
      </c>
      <c r="AU312" s="43" t="s">
        <v>1</v>
      </c>
      <c r="AV312" s="43" t="s">
        <v>33</v>
      </c>
    </row>
    <row r="313" spans="1:48" ht="12" customHeight="1">
      <c r="A313" s="44" t="s">
        <v>52</v>
      </c>
      <c r="B313" s="45"/>
      <c r="C313" s="45"/>
      <c r="D313" s="45"/>
      <c r="E313" s="45"/>
      <c r="F313" s="45"/>
      <c r="G313" s="45"/>
      <c r="H313" s="45"/>
      <c r="I313" s="46"/>
      <c r="J313" s="20" t="s">
        <v>205</v>
      </c>
      <c r="K313" s="21"/>
      <c r="L313" s="22"/>
      <c r="M313" s="47">
        <v>31.4</v>
      </c>
      <c r="N313" s="48"/>
      <c r="O313" s="49"/>
      <c r="P313" s="47">
        <v>34.8</v>
      </c>
      <c r="Q313" s="49"/>
      <c r="R313" s="47">
        <v>135.2</v>
      </c>
      <c r="S313" s="48"/>
      <c r="T313" s="49"/>
      <c r="U313" s="47">
        <v>961.6</v>
      </c>
      <c r="V313" s="49"/>
      <c r="W313" s="39">
        <v>0.3</v>
      </c>
      <c r="X313" s="40"/>
      <c r="Y313" s="39">
        <v>10.1</v>
      </c>
      <c r="Z313" s="40"/>
      <c r="AA313" s="39">
        <v>2</v>
      </c>
      <c r="AB313" s="40"/>
      <c r="AC313" s="39">
        <v>7.1</v>
      </c>
      <c r="AD313" s="40"/>
      <c r="AE313" s="39">
        <v>2.6</v>
      </c>
      <c r="AF313" s="41"/>
      <c r="AG313" s="40"/>
      <c r="AH313" s="39">
        <v>0.6</v>
      </c>
      <c r="AI313" s="41"/>
      <c r="AJ313" s="40"/>
      <c r="AK313" s="39">
        <v>212.6</v>
      </c>
      <c r="AL313" s="40"/>
      <c r="AM313" s="39">
        <v>100.5</v>
      </c>
      <c r="AN313" s="40"/>
      <c r="AO313" s="42">
        <v>416.4</v>
      </c>
      <c r="AP313" s="42">
        <v>8.1</v>
      </c>
      <c r="AQ313" s="42">
        <v>859.8</v>
      </c>
      <c r="AR313" s="42">
        <v>36.3</v>
      </c>
      <c r="AS313" s="42">
        <v>0.1</v>
      </c>
      <c r="AT313" s="42">
        <v>0</v>
      </c>
      <c r="AU313" s="50" t="s">
        <v>1</v>
      </c>
      <c r="AV313" s="50" t="s">
        <v>1</v>
      </c>
    </row>
    <row r="314" spans="1:48" ht="14.25" customHeight="1">
      <c r="A314" s="27" t="s">
        <v>68</v>
      </c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9"/>
    </row>
    <row r="315" spans="1:48" ht="12" customHeight="1">
      <c r="A315" s="30" t="s">
        <v>47</v>
      </c>
      <c r="B315" s="31"/>
      <c r="C315" s="31"/>
      <c r="D315" s="31"/>
      <c r="E315" s="31"/>
      <c r="F315" s="31"/>
      <c r="G315" s="31"/>
      <c r="H315" s="31"/>
      <c r="I315" s="32"/>
      <c r="J315" s="33" t="s">
        <v>48</v>
      </c>
      <c r="K315" s="34"/>
      <c r="L315" s="35"/>
      <c r="M315" s="36">
        <v>0.4</v>
      </c>
      <c r="N315" s="37"/>
      <c r="O315" s="38"/>
      <c r="P315" s="36">
        <v>0.4</v>
      </c>
      <c r="Q315" s="38"/>
      <c r="R315" s="36">
        <v>9.8</v>
      </c>
      <c r="S315" s="37"/>
      <c r="T315" s="38"/>
      <c r="U315" s="36">
        <v>47</v>
      </c>
      <c r="V315" s="38"/>
      <c r="W315" s="39">
        <v>0</v>
      </c>
      <c r="X315" s="40"/>
      <c r="Y315" s="39">
        <v>10</v>
      </c>
      <c r="Z315" s="40"/>
      <c r="AA315" s="39">
        <v>0</v>
      </c>
      <c r="AB315" s="40"/>
      <c r="AC315" s="39">
        <v>0.6</v>
      </c>
      <c r="AD315" s="40"/>
      <c r="AE315" s="39">
        <v>0</v>
      </c>
      <c r="AF315" s="41"/>
      <c r="AG315" s="40"/>
      <c r="AH315" s="39">
        <v>0</v>
      </c>
      <c r="AI315" s="41"/>
      <c r="AJ315" s="40"/>
      <c r="AK315" s="39">
        <v>16</v>
      </c>
      <c r="AL315" s="40"/>
      <c r="AM315" s="39">
        <v>8</v>
      </c>
      <c r="AN315" s="40"/>
      <c r="AO315" s="42">
        <v>11</v>
      </c>
      <c r="AP315" s="42">
        <v>2.2</v>
      </c>
      <c r="AQ315" s="42">
        <v>278</v>
      </c>
      <c r="AR315" s="42">
        <v>2</v>
      </c>
      <c r="AS315" s="42">
        <v>0</v>
      </c>
      <c r="AT315" s="42">
        <v>0</v>
      </c>
      <c r="AU315" s="43" t="s">
        <v>49</v>
      </c>
      <c r="AV315" s="43" t="s">
        <v>37</v>
      </c>
    </row>
    <row r="316" spans="1:48" ht="12" customHeight="1">
      <c r="A316" s="30" t="s">
        <v>93</v>
      </c>
      <c r="B316" s="31"/>
      <c r="C316" s="31"/>
      <c r="D316" s="31"/>
      <c r="E316" s="31"/>
      <c r="F316" s="31"/>
      <c r="G316" s="31"/>
      <c r="H316" s="31"/>
      <c r="I316" s="32"/>
      <c r="J316" s="33" t="s">
        <v>45</v>
      </c>
      <c r="K316" s="34"/>
      <c r="L316" s="35"/>
      <c r="M316" s="36">
        <v>0</v>
      </c>
      <c r="N316" s="37"/>
      <c r="O316" s="38"/>
      <c r="P316" s="36">
        <v>0</v>
      </c>
      <c r="Q316" s="38"/>
      <c r="R316" s="36">
        <v>25.3</v>
      </c>
      <c r="S316" s="37"/>
      <c r="T316" s="38"/>
      <c r="U316" s="36">
        <v>101.2</v>
      </c>
      <c r="V316" s="38"/>
      <c r="W316" s="39">
        <v>0</v>
      </c>
      <c r="X316" s="40"/>
      <c r="Y316" s="39">
        <v>0</v>
      </c>
      <c r="Z316" s="40"/>
      <c r="AA316" s="39">
        <v>0</v>
      </c>
      <c r="AB316" s="40"/>
      <c r="AC316" s="39">
        <v>0</v>
      </c>
      <c r="AD316" s="40"/>
      <c r="AE316" s="39">
        <v>0</v>
      </c>
      <c r="AF316" s="41"/>
      <c r="AG316" s="40"/>
      <c r="AH316" s="39">
        <v>0</v>
      </c>
      <c r="AI316" s="41"/>
      <c r="AJ316" s="40"/>
      <c r="AK316" s="39">
        <v>11.5</v>
      </c>
      <c r="AL316" s="40"/>
      <c r="AM316" s="39">
        <v>1.9</v>
      </c>
      <c r="AN316" s="40"/>
      <c r="AO316" s="42">
        <v>4.3</v>
      </c>
      <c r="AP316" s="42">
        <v>0</v>
      </c>
      <c r="AQ316" s="42">
        <v>0.8</v>
      </c>
      <c r="AR316" s="42">
        <v>0</v>
      </c>
      <c r="AS316" s="42">
        <v>0</v>
      </c>
      <c r="AT316" s="42">
        <v>0</v>
      </c>
      <c r="AU316" s="43" t="s">
        <v>94</v>
      </c>
      <c r="AV316" s="43" t="s">
        <v>33</v>
      </c>
    </row>
    <row r="317" spans="1:48" ht="12" customHeight="1">
      <c r="A317" s="44" t="s">
        <v>52</v>
      </c>
      <c r="B317" s="45"/>
      <c r="C317" s="45"/>
      <c r="D317" s="45"/>
      <c r="E317" s="45"/>
      <c r="F317" s="45"/>
      <c r="G317" s="45"/>
      <c r="H317" s="45"/>
      <c r="I317" s="46"/>
      <c r="J317" s="20" t="s">
        <v>98</v>
      </c>
      <c r="K317" s="21"/>
      <c r="L317" s="22"/>
      <c r="M317" s="47">
        <v>0.4</v>
      </c>
      <c r="N317" s="48"/>
      <c r="O317" s="49"/>
      <c r="P317" s="47">
        <v>0.4</v>
      </c>
      <c r="Q317" s="49"/>
      <c r="R317" s="47">
        <v>35.1</v>
      </c>
      <c r="S317" s="48"/>
      <c r="T317" s="49"/>
      <c r="U317" s="47">
        <v>148.2</v>
      </c>
      <c r="V317" s="49"/>
      <c r="W317" s="39">
        <v>0</v>
      </c>
      <c r="X317" s="40"/>
      <c r="Y317" s="39">
        <v>10</v>
      </c>
      <c r="Z317" s="40"/>
      <c r="AA317" s="39">
        <v>0</v>
      </c>
      <c r="AB317" s="40"/>
      <c r="AC317" s="39">
        <v>0.6</v>
      </c>
      <c r="AD317" s="40"/>
      <c r="AE317" s="39">
        <v>0</v>
      </c>
      <c r="AF317" s="41"/>
      <c r="AG317" s="40"/>
      <c r="AH317" s="39">
        <v>0</v>
      </c>
      <c r="AI317" s="41"/>
      <c r="AJ317" s="40"/>
      <c r="AK317" s="39">
        <v>27.5</v>
      </c>
      <c r="AL317" s="40"/>
      <c r="AM317" s="39">
        <v>9.9</v>
      </c>
      <c r="AN317" s="40"/>
      <c r="AO317" s="42">
        <v>15.3</v>
      </c>
      <c r="AP317" s="42">
        <v>2.2</v>
      </c>
      <c r="AQ317" s="42">
        <v>278.8</v>
      </c>
      <c r="AR317" s="42">
        <v>2</v>
      </c>
      <c r="AS317" s="42">
        <v>0</v>
      </c>
      <c r="AT317" s="42">
        <v>0</v>
      </c>
      <c r="AU317" s="50" t="s">
        <v>1</v>
      </c>
      <c r="AV317" s="50" t="s">
        <v>1</v>
      </c>
    </row>
    <row r="318" spans="1:48" ht="21.75" customHeight="1">
      <c r="A318" s="44" t="s">
        <v>74</v>
      </c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6"/>
      <c r="M318" s="47">
        <v>55.3</v>
      </c>
      <c r="N318" s="48"/>
      <c r="O318" s="49"/>
      <c r="P318" s="47">
        <v>59.9</v>
      </c>
      <c r="Q318" s="49"/>
      <c r="R318" s="47">
        <v>253.8</v>
      </c>
      <c r="S318" s="48"/>
      <c r="T318" s="49"/>
      <c r="U318" s="47">
        <v>1771.8</v>
      </c>
      <c r="V318" s="49"/>
      <c r="W318" s="39">
        <v>0.7</v>
      </c>
      <c r="X318" s="40"/>
      <c r="Y318" s="39">
        <v>54.1</v>
      </c>
      <c r="Z318" s="40"/>
      <c r="AA318" s="39">
        <v>2.5</v>
      </c>
      <c r="AB318" s="40"/>
      <c r="AC318" s="39">
        <v>12.3</v>
      </c>
      <c r="AD318" s="40"/>
      <c r="AE318" s="39">
        <v>2.7</v>
      </c>
      <c r="AF318" s="41"/>
      <c r="AG318" s="40"/>
      <c r="AH318" s="39">
        <v>0.9</v>
      </c>
      <c r="AI318" s="41"/>
      <c r="AJ318" s="40"/>
      <c r="AK318" s="39">
        <v>499.3</v>
      </c>
      <c r="AL318" s="40"/>
      <c r="AM318" s="39">
        <v>222.9</v>
      </c>
      <c r="AN318" s="40"/>
      <c r="AO318" s="42">
        <v>810.1</v>
      </c>
      <c r="AP318" s="42">
        <v>17</v>
      </c>
      <c r="AQ318" s="42">
        <v>2985.2</v>
      </c>
      <c r="AR318" s="42">
        <v>67.2</v>
      </c>
      <c r="AS318" s="42">
        <v>0.2</v>
      </c>
      <c r="AT318" s="42">
        <v>0</v>
      </c>
      <c r="AU318" s="50" t="s">
        <v>1</v>
      </c>
      <c r="AV318" s="50" t="s">
        <v>1</v>
      </c>
    </row>
    <row r="319" spans="1:48" ht="14.25" customHeight="1">
      <c r="A319" s="51" t="s">
        <v>206</v>
      </c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</row>
    <row r="320" spans="1:48" ht="14.25" customHeight="1">
      <c r="A320" s="53" t="s">
        <v>207</v>
      </c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2" t="s">
        <v>1</v>
      </c>
      <c r="AK320" s="52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</row>
    <row r="321" spans="1:48" ht="14.25" customHeight="1">
      <c r="A321" s="7" t="s">
        <v>208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52" t="s">
        <v>1</v>
      </c>
      <c r="AO321" s="52"/>
      <c r="AP321" s="52"/>
      <c r="AQ321" s="52"/>
      <c r="AR321" s="52"/>
      <c r="AS321" s="52"/>
      <c r="AT321" s="52"/>
      <c r="AU321" s="52"/>
      <c r="AV321" s="52"/>
    </row>
    <row r="322" spans="1:48" ht="2.25" customHeight="1">
      <c r="A322" s="52" t="s">
        <v>1</v>
      </c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</row>
    <row r="323" spans="1:48" ht="13.5" customHeight="1">
      <c r="A323" s="8" t="s">
        <v>209</v>
      </c>
      <c r="B323" s="10"/>
      <c r="C323" s="11" t="s">
        <v>6</v>
      </c>
      <c r="D323" s="12"/>
      <c r="E323" s="12"/>
      <c r="F323" s="12"/>
      <c r="G323" s="12"/>
      <c r="H323" s="54" t="s">
        <v>7</v>
      </c>
      <c r="I323" s="55"/>
      <c r="J323" s="56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2"/>
      <c r="AO323" s="52"/>
      <c r="AP323" s="52"/>
      <c r="AQ323" s="52"/>
      <c r="AR323" s="52"/>
      <c r="AS323" s="52"/>
      <c r="AT323" s="52"/>
      <c r="AU323" s="52"/>
      <c r="AV323" s="52"/>
    </row>
    <row r="324" spans="1:48" ht="26.25" customHeight="1">
      <c r="A324" s="17"/>
      <c r="B324" s="19"/>
      <c r="C324" s="20" t="s">
        <v>12</v>
      </c>
      <c r="D324" s="22"/>
      <c r="E324" s="25" t="s">
        <v>13</v>
      </c>
      <c r="F324" s="20" t="s">
        <v>14</v>
      </c>
      <c r="G324" s="21"/>
      <c r="H324" s="58"/>
      <c r="I324" s="59"/>
      <c r="J324" s="60"/>
      <c r="K324" s="61"/>
      <c r="L324" s="62"/>
      <c r="M324" s="62"/>
      <c r="N324" s="62"/>
      <c r="O324" s="62"/>
      <c r="P324" s="62"/>
      <c r="Q324" s="62"/>
      <c r="R324" s="62"/>
      <c r="S324" s="61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52"/>
      <c r="AO324" s="52"/>
      <c r="AP324" s="52"/>
      <c r="AQ324" s="52"/>
      <c r="AR324" s="52"/>
      <c r="AS324" s="52"/>
      <c r="AT324" s="52"/>
      <c r="AU324" s="52"/>
      <c r="AV324" s="52"/>
    </row>
    <row r="325" spans="1:48" ht="12" customHeight="1">
      <c r="A325" s="30" t="s">
        <v>210</v>
      </c>
      <c r="B325" s="32"/>
      <c r="C325" s="36">
        <f>M318+M292+M265+M236+M213+M186+M159+M133+M107+M81+M56+M28</f>
        <v>695.1</v>
      </c>
      <c r="D325" s="38"/>
      <c r="E325" s="63">
        <f>P318+P292+P265+P236+P213+P186+P159+P133+P107+P81+P56+P28</f>
        <v>718.3</v>
      </c>
      <c r="F325" s="36">
        <f>R318+R292+R265+R236+R213+R186+R159+R133+R107+R81+R56+R28</f>
        <v>3073.4000000000005</v>
      </c>
      <c r="G325" s="37"/>
      <c r="H325" s="69">
        <f>U318+U292+U265+U236+U213+U186+U159+U133+U107+U81+U56+U28</f>
        <v>21496.6</v>
      </c>
      <c r="I325" s="70"/>
      <c r="J325" s="71"/>
      <c r="K325" s="64"/>
      <c r="L325" s="65"/>
      <c r="M325" s="65"/>
      <c r="N325" s="65"/>
      <c r="O325" s="65"/>
      <c r="P325" s="65"/>
      <c r="Q325" s="65"/>
      <c r="R325" s="65"/>
      <c r="S325" s="64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52"/>
      <c r="AO325" s="52"/>
      <c r="AP325" s="52"/>
      <c r="AQ325" s="52"/>
      <c r="AR325" s="52"/>
      <c r="AS325" s="52"/>
      <c r="AT325" s="52"/>
      <c r="AU325" s="52"/>
      <c r="AV325" s="52"/>
    </row>
    <row r="326" spans="1:48" ht="12" customHeight="1">
      <c r="A326" s="30" t="s">
        <v>211</v>
      </c>
      <c r="B326" s="32"/>
      <c r="C326" s="36">
        <f>C325/12</f>
        <v>57.925000000000004</v>
      </c>
      <c r="D326" s="38"/>
      <c r="E326" s="63">
        <f>E325/12</f>
        <v>59.85833333333333</v>
      </c>
      <c r="F326" s="36">
        <f>F325/12</f>
        <v>256.11666666666673</v>
      </c>
      <c r="G326" s="37"/>
      <c r="H326" s="72">
        <f>H325/12</f>
        <v>1791.3833333333332</v>
      </c>
      <c r="I326" s="72"/>
      <c r="J326" s="72"/>
      <c r="K326" s="64"/>
      <c r="L326" s="65"/>
      <c r="M326" s="65"/>
      <c r="N326" s="65"/>
      <c r="O326" s="65"/>
      <c r="P326" s="65"/>
      <c r="Q326" s="65"/>
      <c r="R326" s="65"/>
      <c r="S326" s="64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52"/>
      <c r="AO326" s="52"/>
      <c r="AP326" s="52"/>
      <c r="AQ326" s="52"/>
      <c r="AR326" s="52"/>
      <c r="AS326" s="52"/>
      <c r="AT326" s="52"/>
      <c r="AU326" s="52"/>
      <c r="AV326" s="52"/>
    </row>
    <row r="327" spans="1:48" ht="21" customHeight="1" hidden="1">
      <c r="A327" s="66" t="s">
        <v>212</v>
      </c>
      <c r="B327" s="67"/>
      <c r="C327" s="36">
        <v>12.9</v>
      </c>
      <c r="D327" s="38"/>
      <c r="E327" s="63">
        <v>29.9</v>
      </c>
      <c r="F327" s="36">
        <v>57.2</v>
      </c>
      <c r="G327" s="38"/>
      <c r="H327" s="1" t="s">
        <v>1</v>
      </c>
      <c r="I327" s="1"/>
      <c r="J327" s="1"/>
      <c r="K327" s="50" t="s">
        <v>1</v>
      </c>
      <c r="L327" s="1" t="s">
        <v>1</v>
      </c>
      <c r="M327" s="1"/>
      <c r="N327" s="1"/>
      <c r="O327" s="1" t="s">
        <v>1</v>
      </c>
      <c r="P327" s="1"/>
      <c r="Q327" s="1" t="s">
        <v>1</v>
      </c>
      <c r="R327" s="1"/>
      <c r="S327" s="50" t="s">
        <v>1</v>
      </c>
      <c r="T327" s="1" t="s">
        <v>1</v>
      </c>
      <c r="U327" s="1"/>
      <c r="V327" s="1" t="s">
        <v>1</v>
      </c>
      <c r="W327" s="1"/>
      <c r="X327" s="1" t="s">
        <v>1</v>
      </c>
      <c r="Y327" s="1"/>
      <c r="Z327" s="1" t="s">
        <v>1</v>
      </c>
      <c r="AA327" s="1"/>
      <c r="AB327" s="1" t="s">
        <v>1</v>
      </c>
      <c r="AC327" s="1"/>
      <c r="AD327" s="1" t="s">
        <v>1</v>
      </c>
      <c r="AE327" s="1"/>
      <c r="AF327" s="1" t="s">
        <v>1</v>
      </c>
      <c r="AG327" s="1"/>
      <c r="AH327" s="1"/>
      <c r="AI327" s="1" t="s">
        <v>1</v>
      </c>
      <c r="AJ327" s="1"/>
      <c r="AK327" s="1"/>
      <c r="AL327" s="1" t="s">
        <v>1</v>
      </c>
      <c r="AM327" s="1"/>
      <c r="AN327" s="52"/>
      <c r="AO327" s="52"/>
      <c r="AP327" s="52"/>
      <c r="AQ327" s="52"/>
      <c r="AR327" s="52"/>
      <c r="AS327" s="52"/>
      <c r="AT327" s="52"/>
      <c r="AU327" s="52"/>
      <c r="AV327" s="52"/>
    </row>
    <row r="328" spans="1:48" ht="35.25" customHeight="1">
      <c r="A328" s="7" t="s">
        <v>213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52"/>
      <c r="AO328" s="52"/>
      <c r="AP328" s="52"/>
      <c r="AQ328" s="52"/>
      <c r="AR328" s="52"/>
      <c r="AS328" s="52"/>
      <c r="AT328" s="52"/>
      <c r="AU328" s="52"/>
      <c r="AV328" s="52"/>
    </row>
    <row r="329" spans="1:48" ht="6.75" customHeight="1">
      <c r="A329" s="16" t="s">
        <v>214</v>
      </c>
      <c r="B329" s="8" t="s">
        <v>29</v>
      </c>
      <c r="C329" s="10"/>
      <c r="D329" s="8" t="s">
        <v>54</v>
      </c>
      <c r="E329" s="9"/>
      <c r="F329" s="10"/>
      <c r="G329" s="8" t="s">
        <v>68</v>
      </c>
      <c r="H329" s="10"/>
      <c r="I329" s="7" t="s">
        <v>1</v>
      </c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52"/>
      <c r="AO329" s="52"/>
      <c r="AP329" s="52"/>
      <c r="AQ329" s="52"/>
      <c r="AR329" s="52"/>
      <c r="AS329" s="52"/>
      <c r="AT329" s="52"/>
      <c r="AU329" s="52"/>
      <c r="AV329" s="52"/>
    </row>
    <row r="330" spans="1:48" ht="6.75" customHeight="1">
      <c r="A330" s="26"/>
      <c r="B330" s="17"/>
      <c r="C330" s="19"/>
      <c r="D330" s="17"/>
      <c r="E330" s="18"/>
      <c r="F330" s="19"/>
      <c r="G330" s="17"/>
      <c r="H330" s="19"/>
      <c r="I330" s="52" t="s">
        <v>1</v>
      </c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</row>
    <row r="331" spans="1:48" ht="14.25" customHeight="1">
      <c r="A331" s="68" t="s">
        <v>215</v>
      </c>
      <c r="B331" s="33" t="s">
        <v>216</v>
      </c>
      <c r="C331" s="35"/>
      <c r="D331" s="33" t="s">
        <v>217</v>
      </c>
      <c r="E331" s="34"/>
      <c r="F331" s="35"/>
      <c r="G331" s="33" t="s">
        <v>122</v>
      </c>
      <c r="H331" s="35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</row>
    <row r="332" spans="1:48" ht="203.25" customHeight="1">
      <c r="A332" s="52" t="s">
        <v>1</v>
      </c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</row>
    <row r="333" spans="1:48" ht="173.2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</row>
    <row r="334" spans="1:48" ht="14.25" customHeight="1">
      <c r="A334" s="51" t="s">
        <v>40</v>
      </c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2"/>
      <c r="AO334" s="52"/>
      <c r="AP334" s="52"/>
      <c r="AQ334" s="52"/>
      <c r="AR334" s="52"/>
      <c r="AS334" s="52"/>
      <c r="AT334" s="52"/>
      <c r="AU334" s="52"/>
      <c r="AV334" s="52"/>
    </row>
  </sheetData>
  <sheetProtection/>
  <mergeCells count="3612">
    <mergeCell ref="I330:AM333"/>
    <mergeCell ref="B331:C331"/>
    <mergeCell ref="D331:F331"/>
    <mergeCell ref="G331:H331"/>
    <mergeCell ref="A332:H333"/>
    <mergeCell ref="A334:AM334"/>
    <mergeCell ref="AD327:AE327"/>
    <mergeCell ref="AF327:AH327"/>
    <mergeCell ref="AI327:AK327"/>
    <mergeCell ref="AL327:AM327"/>
    <mergeCell ref="A328:AM328"/>
    <mergeCell ref="A329:A330"/>
    <mergeCell ref="B329:C330"/>
    <mergeCell ref="D329:F330"/>
    <mergeCell ref="G329:H330"/>
    <mergeCell ref="I329:AM329"/>
    <mergeCell ref="Q327:R327"/>
    <mergeCell ref="T327:U327"/>
    <mergeCell ref="V327:W327"/>
    <mergeCell ref="X327:Y327"/>
    <mergeCell ref="Z327:AA327"/>
    <mergeCell ref="AB327:AC327"/>
    <mergeCell ref="AD326:AE326"/>
    <mergeCell ref="AF326:AH326"/>
    <mergeCell ref="AI326:AK326"/>
    <mergeCell ref="AL326:AM326"/>
    <mergeCell ref="A327:B327"/>
    <mergeCell ref="C327:D327"/>
    <mergeCell ref="F327:G327"/>
    <mergeCell ref="H327:J327"/>
    <mergeCell ref="L327:N327"/>
    <mergeCell ref="O327:P327"/>
    <mergeCell ref="Q326:R326"/>
    <mergeCell ref="T326:U326"/>
    <mergeCell ref="V326:W326"/>
    <mergeCell ref="X326:Y326"/>
    <mergeCell ref="Z326:AA326"/>
    <mergeCell ref="AB326:AC326"/>
    <mergeCell ref="AD325:AE325"/>
    <mergeCell ref="AF325:AH325"/>
    <mergeCell ref="AI325:AK325"/>
    <mergeCell ref="AL325:AM325"/>
    <mergeCell ref="A326:B326"/>
    <mergeCell ref="C326:D326"/>
    <mergeCell ref="F326:G326"/>
    <mergeCell ref="H326:J326"/>
    <mergeCell ref="L326:N326"/>
    <mergeCell ref="O326:P326"/>
    <mergeCell ref="Q325:R325"/>
    <mergeCell ref="T325:U325"/>
    <mergeCell ref="V325:W325"/>
    <mergeCell ref="X325:Y325"/>
    <mergeCell ref="Z325:AA325"/>
    <mergeCell ref="AB325:AC325"/>
    <mergeCell ref="A325:B325"/>
    <mergeCell ref="C325:D325"/>
    <mergeCell ref="F325:G325"/>
    <mergeCell ref="H325:J325"/>
    <mergeCell ref="L325:N325"/>
    <mergeCell ref="O325:P325"/>
    <mergeCell ref="Z324:AA324"/>
    <mergeCell ref="AB324:AC324"/>
    <mergeCell ref="AD324:AE324"/>
    <mergeCell ref="AF324:AH324"/>
    <mergeCell ref="AI324:AK324"/>
    <mergeCell ref="AL324:AM324"/>
    <mergeCell ref="L324:N324"/>
    <mergeCell ref="O324:P324"/>
    <mergeCell ref="Q324:R324"/>
    <mergeCell ref="T324:U324"/>
    <mergeCell ref="V324:W324"/>
    <mergeCell ref="X324:Y324"/>
    <mergeCell ref="A321:AM321"/>
    <mergeCell ref="AN321:AV334"/>
    <mergeCell ref="A322:AM322"/>
    <mergeCell ref="A323:B324"/>
    <mergeCell ref="C323:G323"/>
    <mergeCell ref="H323:J324"/>
    <mergeCell ref="K323:U323"/>
    <mergeCell ref="V323:AM323"/>
    <mergeCell ref="C324:D324"/>
    <mergeCell ref="F324:G324"/>
    <mergeCell ref="AE318:AG318"/>
    <mergeCell ref="AH318:AJ318"/>
    <mergeCell ref="AK318:AL318"/>
    <mergeCell ref="AM318:AN318"/>
    <mergeCell ref="A319:AV319"/>
    <mergeCell ref="A320:AI320"/>
    <mergeCell ref="AJ320:AV320"/>
    <mergeCell ref="AM317:AN317"/>
    <mergeCell ref="A318:L318"/>
    <mergeCell ref="M318:O318"/>
    <mergeCell ref="P318:Q318"/>
    <mergeCell ref="R318:T318"/>
    <mergeCell ref="U318:V318"/>
    <mergeCell ref="W318:X318"/>
    <mergeCell ref="Y318:Z318"/>
    <mergeCell ref="AA318:AB318"/>
    <mergeCell ref="AC318:AD318"/>
    <mergeCell ref="Y317:Z317"/>
    <mergeCell ref="AA317:AB317"/>
    <mergeCell ref="AC317:AD317"/>
    <mergeCell ref="AE317:AG317"/>
    <mergeCell ref="AH317:AJ317"/>
    <mergeCell ref="AK317:AL317"/>
    <mergeCell ref="AH316:AJ316"/>
    <mergeCell ref="AK316:AL316"/>
    <mergeCell ref="AM316:AN316"/>
    <mergeCell ref="A317:I317"/>
    <mergeCell ref="J317:L317"/>
    <mergeCell ref="M317:O317"/>
    <mergeCell ref="P317:Q317"/>
    <mergeCell ref="R317:T317"/>
    <mergeCell ref="U317:V317"/>
    <mergeCell ref="W317:X317"/>
    <mergeCell ref="U316:V316"/>
    <mergeCell ref="W316:X316"/>
    <mergeCell ref="Y316:Z316"/>
    <mergeCell ref="AA316:AB316"/>
    <mergeCell ref="AC316:AD316"/>
    <mergeCell ref="AE316:AG316"/>
    <mergeCell ref="AC315:AD315"/>
    <mergeCell ref="AE315:AG315"/>
    <mergeCell ref="AH315:AJ315"/>
    <mergeCell ref="AK315:AL315"/>
    <mergeCell ref="AM315:AN315"/>
    <mergeCell ref="A316:I316"/>
    <mergeCell ref="J316:L316"/>
    <mergeCell ref="M316:O316"/>
    <mergeCell ref="P316:Q316"/>
    <mergeCell ref="R316:T316"/>
    <mergeCell ref="A314:AV314"/>
    <mergeCell ref="A315:I315"/>
    <mergeCell ref="J315:L315"/>
    <mergeCell ref="M315:O315"/>
    <mergeCell ref="P315:Q315"/>
    <mergeCell ref="R315:T315"/>
    <mergeCell ref="U315:V315"/>
    <mergeCell ref="W315:X315"/>
    <mergeCell ref="Y315:Z315"/>
    <mergeCell ref="AA315:AB315"/>
    <mergeCell ref="AA313:AB313"/>
    <mergeCell ref="AC313:AD313"/>
    <mergeCell ref="AE313:AG313"/>
    <mergeCell ref="AH313:AJ313"/>
    <mergeCell ref="AK313:AL313"/>
    <mergeCell ref="AM313:AN313"/>
    <mergeCell ref="AK312:AL312"/>
    <mergeCell ref="AM312:AN312"/>
    <mergeCell ref="A313:I313"/>
    <mergeCell ref="J313:L313"/>
    <mergeCell ref="M313:O313"/>
    <mergeCell ref="P313:Q313"/>
    <mergeCell ref="R313:T313"/>
    <mergeCell ref="U313:V313"/>
    <mergeCell ref="W313:X313"/>
    <mergeCell ref="Y313:Z313"/>
    <mergeCell ref="W312:X312"/>
    <mergeCell ref="Y312:Z312"/>
    <mergeCell ref="AA312:AB312"/>
    <mergeCell ref="AC312:AD312"/>
    <mergeCell ref="AE312:AG312"/>
    <mergeCell ref="AH312:AJ312"/>
    <mergeCell ref="A312:I312"/>
    <mergeCell ref="J312:L312"/>
    <mergeCell ref="M312:O312"/>
    <mergeCell ref="P312:Q312"/>
    <mergeCell ref="R312:T312"/>
    <mergeCell ref="U312:V312"/>
    <mergeCell ref="AA311:AB311"/>
    <mergeCell ref="AC311:AD311"/>
    <mergeCell ref="AE311:AG311"/>
    <mergeCell ref="AH311:AJ311"/>
    <mergeCell ref="AK311:AL311"/>
    <mergeCell ref="AM311:AN311"/>
    <mergeCell ref="AK310:AL310"/>
    <mergeCell ref="AM310:AN310"/>
    <mergeCell ref="A311:I311"/>
    <mergeCell ref="J311:L311"/>
    <mergeCell ref="M311:O311"/>
    <mergeCell ref="P311:Q311"/>
    <mergeCell ref="R311:T311"/>
    <mergeCell ref="U311:V311"/>
    <mergeCell ref="W311:X311"/>
    <mergeCell ref="Y311:Z311"/>
    <mergeCell ref="W310:X310"/>
    <mergeCell ref="Y310:Z310"/>
    <mergeCell ref="AA310:AB310"/>
    <mergeCell ref="AC310:AD310"/>
    <mergeCell ref="AE310:AG310"/>
    <mergeCell ref="AH310:AJ310"/>
    <mergeCell ref="A310:I310"/>
    <mergeCell ref="J310:L310"/>
    <mergeCell ref="M310:O310"/>
    <mergeCell ref="P310:Q310"/>
    <mergeCell ref="R310:T310"/>
    <mergeCell ref="U310:V310"/>
    <mergeCell ref="AA309:AB309"/>
    <mergeCell ref="AC309:AD309"/>
    <mergeCell ref="AE309:AG309"/>
    <mergeCell ref="AH309:AJ309"/>
    <mergeCell ref="AK309:AL309"/>
    <mergeCell ref="AM309:AN309"/>
    <mergeCell ref="AK308:AL308"/>
    <mergeCell ref="AM308:AN308"/>
    <mergeCell ref="A309:I309"/>
    <mergeCell ref="J309:L309"/>
    <mergeCell ref="M309:O309"/>
    <mergeCell ref="P309:Q309"/>
    <mergeCell ref="R309:T309"/>
    <mergeCell ref="U309:V309"/>
    <mergeCell ref="W309:X309"/>
    <mergeCell ref="Y309:Z309"/>
    <mergeCell ref="W308:X308"/>
    <mergeCell ref="Y308:Z308"/>
    <mergeCell ref="AA308:AB308"/>
    <mergeCell ref="AC308:AD308"/>
    <mergeCell ref="AE308:AG308"/>
    <mergeCell ref="AH308:AJ308"/>
    <mergeCell ref="A308:I308"/>
    <mergeCell ref="J308:L308"/>
    <mergeCell ref="M308:O308"/>
    <mergeCell ref="P308:Q308"/>
    <mergeCell ref="R308:T308"/>
    <mergeCell ref="U308:V308"/>
    <mergeCell ref="AA307:AB307"/>
    <mergeCell ref="AC307:AD307"/>
    <mergeCell ref="AE307:AG307"/>
    <mergeCell ref="AH307:AJ307"/>
    <mergeCell ref="AK307:AL307"/>
    <mergeCell ref="AM307:AN307"/>
    <mergeCell ref="AK306:AL306"/>
    <mergeCell ref="AM306:AN306"/>
    <mergeCell ref="A307:I307"/>
    <mergeCell ref="J307:L307"/>
    <mergeCell ref="M307:O307"/>
    <mergeCell ref="P307:Q307"/>
    <mergeCell ref="R307:T307"/>
    <mergeCell ref="U307:V307"/>
    <mergeCell ref="W307:X307"/>
    <mergeCell ref="Y307:Z307"/>
    <mergeCell ref="W306:X306"/>
    <mergeCell ref="Y306:Z306"/>
    <mergeCell ref="AA306:AB306"/>
    <mergeCell ref="AC306:AD306"/>
    <mergeCell ref="AE306:AG306"/>
    <mergeCell ref="AH306:AJ306"/>
    <mergeCell ref="A306:I306"/>
    <mergeCell ref="J306:L306"/>
    <mergeCell ref="M306:O306"/>
    <mergeCell ref="P306:Q306"/>
    <mergeCell ref="R306:T306"/>
    <mergeCell ref="U306:V306"/>
    <mergeCell ref="AC304:AD304"/>
    <mergeCell ref="AE304:AG304"/>
    <mergeCell ref="AH304:AJ304"/>
    <mergeCell ref="AK304:AL304"/>
    <mergeCell ref="AM304:AN304"/>
    <mergeCell ref="A305:AV305"/>
    <mergeCell ref="AM303:AN303"/>
    <mergeCell ref="A304:I304"/>
    <mergeCell ref="J304:L304"/>
    <mergeCell ref="M304:O304"/>
    <mergeCell ref="P304:Q304"/>
    <mergeCell ref="R304:T304"/>
    <mergeCell ref="U304:V304"/>
    <mergeCell ref="W304:X304"/>
    <mergeCell ref="Y304:Z304"/>
    <mergeCell ref="AA304:AB304"/>
    <mergeCell ref="Y303:Z303"/>
    <mergeCell ref="AA303:AB303"/>
    <mergeCell ref="AC303:AD303"/>
    <mergeCell ref="AE303:AG303"/>
    <mergeCell ref="AH303:AJ303"/>
    <mergeCell ref="AK303:AL303"/>
    <mergeCell ref="AH302:AJ302"/>
    <mergeCell ref="AK302:AL302"/>
    <mergeCell ref="AM302:AN302"/>
    <mergeCell ref="A303:I303"/>
    <mergeCell ref="J303:L303"/>
    <mergeCell ref="M303:O303"/>
    <mergeCell ref="P303:Q303"/>
    <mergeCell ref="R303:T303"/>
    <mergeCell ref="U303:V303"/>
    <mergeCell ref="W303:X303"/>
    <mergeCell ref="U302:V302"/>
    <mergeCell ref="W302:X302"/>
    <mergeCell ref="Y302:Z302"/>
    <mergeCell ref="AA302:AB302"/>
    <mergeCell ref="AC302:AD302"/>
    <mergeCell ref="AE302:AG302"/>
    <mergeCell ref="AC301:AD301"/>
    <mergeCell ref="AE301:AG301"/>
    <mergeCell ref="AH301:AJ301"/>
    <mergeCell ref="AK301:AL301"/>
    <mergeCell ref="AM301:AN301"/>
    <mergeCell ref="A302:I302"/>
    <mergeCell ref="J302:L302"/>
    <mergeCell ref="M302:O302"/>
    <mergeCell ref="P302:Q302"/>
    <mergeCell ref="R302:T302"/>
    <mergeCell ref="AM300:AN300"/>
    <mergeCell ref="A301:I301"/>
    <mergeCell ref="J301:L301"/>
    <mergeCell ref="M301:O301"/>
    <mergeCell ref="P301:Q301"/>
    <mergeCell ref="R301:T301"/>
    <mergeCell ref="U301:V301"/>
    <mergeCell ref="W301:X301"/>
    <mergeCell ref="Y301:Z301"/>
    <mergeCell ref="AA301:AB301"/>
    <mergeCell ref="Y300:Z300"/>
    <mergeCell ref="AA300:AB300"/>
    <mergeCell ref="AC300:AD300"/>
    <mergeCell ref="AE300:AG300"/>
    <mergeCell ref="AH300:AJ300"/>
    <mergeCell ref="AK300:AL300"/>
    <mergeCell ref="AH299:AJ299"/>
    <mergeCell ref="AK299:AL299"/>
    <mergeCell ref="AM299:AN299"/>
    <mergeCell ref="A300:I300"/>
    <mergeCell ref="J300:L300"/>
    <mergeCell ref="M300:O300"/>
    <mergeCell ref="P300:Q300"/>
    <mergeCell ref="R300:T300"/>
    <mergeCell ref="U300:V300"/>
    <mergeCell ref="W300:X300"/>
    <mergeCell ref="U299:V299"/>
    <mergeCell ref="W299:X299"/>
    <mergeCell ref="Y299:Z299"/>
    <mergeCell ref="AA299:AB299"/>
    <mergeCell ref="AC299:AD299"/>
    <mergeCell ref="AE299:AG299"/>
    <mergeCell ref="AE297:AG297"/>
    <mergeCell ref="AH297:AJ297"/>
    <mergeCell ref="AK297:AL297"/>
    <mergeCell ref="AM297:AN297"/>
    <mergeCell ref="A298:AV298"/>
    <mergeCell ref="A299:I299"/>
    <mergeCell ref="J299:L299"/>
    <mergeCell ref="M299:O299"/>
    <mergeCell ref="P299:Q299"/>
    <mergeCell ref="R299:T299"/>
    <mergeCell ref="AK296:AT296"/>
    <mergeCell ref="AU296:AU297"/>
    <mergeCell ref="AV296:AV297"/>
    <mergeCell ref="M297:O297"/>
    <mergeCell ref="P297:Q297"/>
    <mergeCell ref="R297:T297"/>
    <mergeCell ref="W297:X297"/>
    <mergeCell ref="Y297:Z297"/>
    <mergeCell ref="AA297:AB297"/>
    <mergeCell ref="AC297:AD297"/>
    <mergeCell ref="AK292:AL292"/>
    <mergeCell ref="AM292:AN292"/>
    <mergeCell ref="A293:AV293"/>
    <mergeCell ref="A294:AV294"/>
    <mergeCell ref="A295:AV295"/>
    <mergeCell ref="A296:I297"/>
    <mergeCell ref="J296:L297"/>
    <mergeCell ref="M296:T296"/>
    <mergeCell ref="U296:V297"/>
    <mergeCell ref="W296:AJ296"/>
    <mergeCell ref="W292:X292"/>
    <mergeCell ref="Y292:Z292"/>
    <mergeCell ref="AA292:AB292"/>
    <mergeCell ref="AC292:AD292"/>
    <mergeCell ref="AE292:AG292"/>
    <mergeCell ref="AH292:AJ292"/>
    <mergeCell ref="AC291:AD291"/>
    <mergeCell ref="AE291:AG291"/>
    <mergeCell ref="AH291:AJ291"/>
    <mergeCell ref="AK291:AL291"/>
    <mergeCell ref="AM291:AN291"/>
    <mergeCell ref="A292:L292"/>
    <mergeCell ref="M292:O292"/>
    <mergeCell ref="P292:Q292"/>
    <mergeCell ref="R292:T292"/>
    <mergeCell ref="U292:V292"/>
    <mergeCell ref="AM290:AN290"/>
    <mergeCell ref="A291:I291"/>
    <mergeCell ref="J291:L291"/>
    <mergeCell ref="M291:O291"/>
    <mergeCell ref="P291:Q291"/>
    <mergeCell ref="R291:T291"/>
    <mergeCell ref="U291:V291"/>
    <mergeCell ref="W291:X291"/>
    <mergeCell ref="Y291:Z291"/>
    <mergeCell ref="AA291:AB291"/>
    <mergeCell ref="Y290:Z290"/>
    <mergeCell ref="AA290:AB290"/>
    <mergeCell ref="AC290:AD290"/>
    <mergeCell ref="AE290:AG290"/>
    <mergeCell ref="AH290:AJ290"/>
    <mergeCell ref="AK290:AL290"/>
    <mergeCell ref="AH289:AJ289"/>
    <mergeCell ref="AK289:AL289"/>
    <mergeCell ref="AM289:AN289"/>
    <mergeCell ref="A290:I290"/>
    <mergeCell ref="J290:L290"/>
    <mergeCell ref="M290:O290"/>
    <mergeCell ref="P290:Q290"/>
    <mergeCell ref="R290:T290"/>
    <mergeCell ref="U290:V290"/>
    <mergeCell ref="W290:X290"/>
    <mergeCell ref="U289:V289"/>
    <mergeCell ref="W289:X289"/>
    <mergeCell ref="Y289:Z289"/>
    <mergeCell ref="AA289:AB289"/>
    <mergeCell ref="AC289:AD289"/>
    <mergeCell ref="AE289:AG289"/>
    <mergeCell ref="AC288:AD288"/>
    <mergeCell ref="AE288:AG288"/>
    <mergeCell ref="AH288:AJ288"/>
    <mergeCell ref="AK288:AL288"/>
    <mergeCell ref="AM288:AN288"/>
    <mergeCell ref="A289:I289"/>
    <mergeCell ref="J289:L289"/>
    <mergeCell ref="M289:O289"/>
    <mergeCell ref="P289:Q289"/>
    <mergeCell ref="R289:T289"/>
    <mergeCell ref="A287:AV287"/>
    <mergeCell ref="A288:I288"/>
    <mergeCell ref="J288:L288"/>
    <mergeCell ref="M288:O288"/>
    <mergeCell ref="P288:Q288"/>
    <mergeCell ref="R288:T288"/>
    <mergeCell ref="U288:V288"/>
    <mergeCell ref="W288:X288"/>
    <mergeCell ref="Y288:Z288"/>
    <mergeCell ref="AA288:AB288"/>
    <mergeCell ref="AA286:AB286"/>
    <mergeCell ref="AC286:AD286"/>
    <mergeCell ref="AE286:AG286"/>
    <mergeCell ref="AH286:AJ286"/>
    <mergeCell ref="AK286:AL286"/>
    <mergeCell ref="AM286:AN286"/>
    <mergeCell ref="AK285:AL285"/>
    <mergeCell ref="AM285:AN285"/>
    <mergeCell ref="A286:I286"/>
    <mergeCell ref="J286:L286"/>
    <mergeCell ref="M286:O286"/>
    <mergeCell ref="P286:Q286"/>
    <mergeCell ref="R286:T286"/>
    <mergeCell ref="U286:V286"/>
    <mergeCell ref="W286:X286"/>
    <mergeCell ref="Y286:Z286"/>
    <mergeCell ref="W285:X285"/>
    <mergeCell ref="Y285:Z285"/>
    <mergeCell ref="AA285:AB285"/>
    <mergeCell ref="AC285:AD285"/>
    <mergeCell ref="AE285:AG285"/>
    <mergeCell ref="AH285:AJ285"/>
    <mergeCell ref="A285:I285"/>
    <mergeCell ref="J285:L285"/>
    <mergeCell ref="M285:O285"/>
    <mergeCell ref="P285:Q285"/>
    <mergeCell ref="R285:T285"/>
    <mergeCell ref="U285:V285"/>
    <mergeCell ref="AA284:AB284"/>
    <mergeCell ref="AC284:AD284"/>
    <mergeCell ref="AE284:AG284"/>
    <mergeCell ref="AH284:AJ284"/>
    <mergeCell ref="AK284:AL284"/>
    <mergeCell ref="AM284:AN284"/>
    <mergeCell ref="AK283:AL283"/>
    <mergeCell ref="AM283:AN283"/>
    <mergeCell ref="A284:I284"/>
    <mergeCell ref="J284:L284"/>
    <mergeCell ref="M284:O284"/>
    <mergeCell ref="P284:Q284"/>
    <mergeCell ref="R284:T284"/>
    <mergeCell ref="U284:V284"/>
    <mergeCell ref="W284:X284"/>
    <mergeCell ref="Y284:Z284"/>
    <mergeCell ref="W283:X283"/>
    <mergeCell ref="Y283:Z283"/>
    <mergeCell ref="AA283:AB283"/>
    <mergeCell ref="AC283:AD283"/>
    <mergeCell ref="AE283:AG283"/>
    <mergeCell ref="AH283:AJ283"/>
    <mergeCell ref="A283:I283"/>
    <mergeCell ref="J283:L283"/>
    <mergeCell ref="M283:O283"/>
    <mergeCell ref="P283:Q283"/>
    <mergeCell ref="R283:T283"/>
    <mergeCell ref="U283:V283"/>
    <mergeCell ref="AA282:AB282"/>
    <mergeCell ref="AC282:AD282"/>
    <mergeCell ref="AE282:AG282"/>
    <mergeCell ref="AH282:AJ282"/>
    <mergeCell ref="AK282:AL282"/>
    <mergeCell ref="AM282:AN282"/>
    <mergeCell ref="AK281:AL281"/>
    <mergeCell ref="AM281:AN281"/>
    <mergeCell ref="A282:I282"/>
    <mergeCell ref="J282:L282"/>
    <mergeCell ref="M282:O282"/>
    <mergeCell ref="P282:Q282"/>
    <mergeCell ref="R282:T282"/>
    <mergeCell ref="U282:V282"/>
    <mergeCell ref="W282:X282"/>
    <mergeCell ref="Y282:Z282"/>
    <mergeCell ref="W281:X281"/>
    <mergeCell ref="Y281:Z281"/>
    <mergeCell ref="AA281:AB281"/>
    <mergeCell ref="AC281:AD281"/>
    <mergeCell ref="AE281:AG281"/>
    <mergeCell ref="AH281:AJ281"/>
    <mergeCell ref="A281:I281"/>
    <mergeCell ref="J281:L281"/>
    <mergeCell ref="M281:O281"/>
    <mergeCell ref="P281:Q281"/>
    <mergeCell ref="R281:T281"/>
    <mergeCell ref="U281:V281"/>
    <mergeCell ref="AA280:AB280"/>
    <mergeCell ref="AC280:AD280"/>
    <mergeCell ref="AE280:AG280"/>
    <mergeCell ref="AH280:AJ280"/>
    <mergeCell ref="AK280:AL280"/>
    <mergeCell ref="AM280:AN280"/>
    <mergeCell ref="AK279:AL279"/>
    <mergeCell ref="AM279:AN279"/>
    <mergeCell ref="A280:I280"/>
    <mergeCell ref="J280:L280"/>
    <mergeCell ref="M280:O280"/>
    <mergeCell ref="P280:Q280"/>
    <mergeCell ref="R280:T280"/>
    <mergeCell ref="U280:V280"/>
    <mergeCell ref="W280:X280"/>
    <mergeCell ref="Y280:Z280"/>
    <mergeCell ref="W279:X279"/>
    <mergeCell ref="Y279:Z279"/>
    <mergeCell ref="AA279:AB279"/>
    <mergeCell ref="AC279:AD279"/>
    <mergeCell ref="AE279:AG279"/>
    <mergeCell ref="AH279:AJ279"/>
    <mergeCell ref="A279:I279"/>
    <mergeCell ref="J279:L279"/>
    <mergeCell ref="M279:O279"/>
    <mergeCell ref="P279:Q279"/>
    <mergeCell ref="R279:T279"/>
    <mergeCell ref="U279:V279"/>
    <mergeCell ref="AA278:AB278"/>
    <mergeCell ref="AC278:AD278"/>
    <mergeCell ref="AE278:AG278"/>
    <mergeCell ref="AH278:AJ278"/>
    <mergeCell ref="AK278:AL278"/>
    <mergeCell ref="AM278:AN278"/>
    <mergeCell ref="AM276:AN276"/>
    <mergeCell ref="A277:AV277"/>
    <mergeCell ref="A278:I278"/>
    <mergeCell ref="J278:L278"/>
    <mergeCell ref="M278:O278"/>
    <mergeCell ref="P278:Q278"/>
    <mergeCell ref="R278:T278"/>
    <mergeCell ref="U278:V278"/>
    <mergeCell ref="W278:X278"/>
    <mergeCell ref="Y278:Z278"/>
    <mergeCell ref="Y276:Z276"/>
    <mergeCell ref="AA276:AB276"/>
    <mergeCell ref="AC276:AD276"/>
    <mergeCell ref="AE276:AG276"/>
    <mergeCell ref="AH276:AJ276"/>
    <mergeCell ref="AK276:AL276"/>
    <mergeCell ref="AH275:AJ275"/>
    <mergeCell ref="AK275:AL275"/>
    <mergeCell ref="AM275:AN275"/>
    <mergeCell ref="A276:I276"/>
    <mergeCell ref="J276:L276"/>
    <mergeCell ref="M276:O276"/>
    <mergeCell ref="P276:Q276"/>
    <mergeCell ref="R276:T276"/>
    <mergeCell ref="U276:V276"/>
    <mergeCell ref="W276:X276"/>
    <mergeCell ref="U275:V275"/>
    <mergeCell ref="W275:X275"/>
    <mergeCell ref="Y275:Z275"/>
    <mergeCell ref="AA275:AB275"/>
    <mergeCell ref="AC275:AD275"/>
    <mergeCell ref="AE275:AG275"/>
    <mergeCell ref="AC274:AD274"/>
    <mergeCell ref="AE274:AG274"/>
    <mergeCell ref="AH274:AJ274"/>
    <mergeCell ref="AK274:AL274"/>
    <mergeCell ref="AM274:AN274"/>
    <mergeCell ref="A275:I275"/>
    <mergeCell ref="J275:L275"/>
    <mergeCell ref="M275:O275"/>
    <mergeCell ref="P275:Q275"/>
    <mergeCell ref="R275:T275"/>
    <mergeCell ref="AM273:AN273"/>
    <mergeCell ref="A274:I274"/>
    <mergeCell ref="J274:L274"/>
    <mergeCell ref="M274:O274"/>
    <mergeCell ref="P274:Q274"/>
    <mergeCell ref="R274:T274"/>
    <mergeCell ref="U274:V274"/>
    <mergeCell ref="W274:X274"/>
    <mergeCell ref="Y274:Z274"/>
    <mergeCell ref="AA274:AB274"/>
    <mergeCell ref="Y273:Z273"/>
    <mergeCell ref="AA273:AB273"/>
    <mergeCell ref="AC273:AD273"/>
    <mergeCell ref="AE273:AG273"/>
    <mergeCell ref="AH273:AJ273"/>
    <mergeCell ref="AK273:AL273"/>
    <mergeCell ref="AH272:AJ272"/>
    <mergeCell ref="AK272:AL272"/>
    <mergeCell ref="AM272:AN272"/>
    <mergeCell ref="A273:I273"/>
    <mergeCell ref="J273:L273"/>
    <mergeCell ref="M273:O273"/>
    <mergeCell ref="P273:Q273"/>
    <mergeCell ref="R273:T273"/>
    <mergeCell ref="U273:V273"/>
    <mergeCell ref="W273:X273"/>
    <mergeCell ref="U272:V272"/>
    <mergeCell ref="W272:X272"/>
    <mergeCell ref="Y272:Z272"/>
    <mergeCell ref="AA272:AB272"/>
    <mergeCell ref="AC272:AD272"/>
    <mergeCell ref="AE272:AG272"/>
    <mergeCell ref="AC271:AD271"/>
    <mergeCell ref="AE271:AG271"/>
    <mergeCell ref="AH271:AJ271"/>
    <mergeCell ref="AK271:AL271"/>
    <mergeCell ref="AM271:AN271"/>
    <mergeCell ref="A272:I272"/>
    <mergeCell ref="J272:L272"/>
    <mergeCell ref="M272:O272"/>
    <mergeCell ref="P272:Q272"/>
    <mergeCell ref="R272:T272"/>
    <mergeCell ref="A270:AV270"/>
    <mergeCell ref="A271:I271"/>
    <mergeCell ref="J271:L271"/>
    <mergeCell ref="M271:O271"/>
    <mergeCell ref="P271:Q271"/>
    <mergeCell ref="R271:T271"/>
    <mergeCell ref="U271:V271"/>
    <mergeCell ref="W271:X271"/>
    <mergeCell ref="Y271:Z271"/>
    <mergeCell ref="AA271:AB271"/>
    <mergeCell ref="AU268:AU269"/>
    <mergeCell ref="AV268:AV269"/>
    <mergeCell ref="M269:O269"/>
    <mergeCell ref="P269:Q269"/>
    <mergeCell ref="R269:T269"/>
    <mergeCell ref="W269:X269"/>
    <mergeCell ref="Y269:Z269"/>
    <mergeCell ref="AA269:AB269"/>
    <mergeCell ref="AC269:AD269"/>
    <mergeCell ref="AE269:AG269"/>
    <mergeCell ref="A268:I269"/>
    <mergeCell ref="J268:L269"/>
    <mergeCell ref="M268:T268"/>
    <mergeCell ref="U268:V269"/>
    <mergeCell ref="W268:AJ268"/>
    <mergeCell ref="AK268:AT268"/>
    <mergeCell ref="AH269:AJ269"/>
    <mergeCell ref="AK269:AL269"/>
    <mergeCell ref="AM269:AN269"/>
    <mergeCell ref="AE265:AG265"/>
    <mergeCell ref="AH265:AJ265"/>
    <mergeCell ref="AK265:AL265"/>
    <mergeCell ref="AM265:AN265"/>
    <mergeCell ref="A266:AV266"/>
    <mergeCell ref="A267:AV267"/>
    <mergeCell ref="AM264:AN264"/>
    <mergeCell ref="A265:L265"/>
    <mergeCell ref="M265:O265"/>
    <mergeCell ref="P265:Q265"/>
    <mergeCell ref="R265:T265"/>
    <mergeCell ref="U265:V265"/>
    <mergeCell ref="W265:X265"/>
    <mergeCell ref="Y265:Z265"/>
    <mergeCell ref="AA265:AB265"/>
    <mergeCell ref="AC265:AD265"/>
    <mergeCell ref="Y264:Z264"/>
    <mergeCell ref="AA264:AB264"/>
    <mergeCell ref="AC264:AD264"/>
    <mergeCell ref="AE264:AG264"/>
    <mergeCell ref="AH264:AJ264"/>
    <mergeCell ref="AK264:AL264"/>
    <mergeCell ref="AH263:AJ263"/>
    <mergeCell ref="AK263:AL263"/>
    <mergeCell ref="AM263:AN263"/>
    <mergeCell ref="A264:I264"/>
    <mergeCell ref="J264:L264"/>
    <mergeCell ref="M264:O264"/>
    <mergeCell ref="P264:Q264"/>
    <mergeCell ref="R264:T264"/>
    <mergeCell ref="U264:V264"/>
    <mergeCell ref="W264:X264"/>
    <mergeCell ref="U263:V263"/>
    <mergeCell ref="W263:X263"/>
    <mergeCell ref="Y263:Z263"/>
    <mergeCell ref="AA263:AB263"/>
    <mergeCell ref="AC263:AD263"/>
    <mergeCell ref="AE263:AG263"/>
    <mergeCell ref="AC262:AD262"/>
    <mergeCell ref="AE262:AG262"/>
    <mergeCell ref="AH262:AJ262"/>
    <mergeCell ref="AK262:AL262"/>
    <mergeCell ref="AM262:AN262"/>
    <mergeCell ref="A263:I263"/>
    <mergeCell ref="J263:L263"/>
    <mergeCell ref="M263:O263"/>
    <mergeCell ref="P263:Q263"/>
    <mergeCell ref="R263:T263"/>
    <mergeCell ref="AM261:AN261"/>
    <mergeCell ref="A262:I262"/>
    <mergeCell ref="J262:L262"/>
    <mergeCell ref="M262:O262"/>
    <mergeCell ref="P262:Q262"/>
    <mergeCell ref="R262:T262"/>
    <mergeCell ref="U262:V262"/>
    <mergeCell ref="W262:X262"/>
    <mergeCell ref="Y262:Z262"/>
    <mergeCell ref="AA262:AB262"/>
    <mergeCell ref="Y261:Z261"/>
    <mergeCell ref="AA261:AB261"/>
    <mergeCell ref="AC261:AD261"/>
    <mergeCell ref="AE261:AG261"/>
    <mergeCell ref="AH261:AJ261"/>
    <mergeCell ref="AK261:AL261"/>
    <mergeCell ref="AH260:AJ260"/>
    <mergeCell ref="AK260:AL260"/>
    <mergeCell ref="AM260:AN260"/>
    <mergeCell ref="A261:I261"/>
    <mergeCell ref="J261:L261"/>
    <mergeCell ref="M261:O261"/>
    <mergeCell ref="P261:Q261"/>
    <mergeCell ref="R261:T261"/>
    <mergeCell ref="U261:V261"/>
    <mergeCell ref="W261:X261"/>
    <mergeCell ref="U260:V260"/>
    <mergeCell ref="W260:X260"/>
    <mergeCell ref="Y260:Z260"/>
    <mergeCell ref="AA260:AB260"/>
    <mergeCell ref="AC260:AD260"/>
    <mergeCell ref="AE260:AG260"/>
    <mergeCell ref="AC259:AD259"/>
    <mergeCell ref="AE259:AG259"/>
    <mergeCell ref="AH259:AJ259"/>
    <mergeCell ref="AK259:AL259"/>
    <mergeCell ref="AM259:AN259"/>
    <mergeCell ref="A260:I260"/>
    <mergeCell ref="J260:L260"/>
    <mergeCell ref="M260:O260"/>
    <mergeCell ref="P260:Q260"/>
    <mergeCell ref="R260:T260"/>
    <mergeCell ref="A258:AV258"/>
    <mergeCell ref="A259:I259"/>
    <mergeCell ref="J259:L259"/>
    <mergeCell ref="M259:O259"/>
    <mergeCell ref="P259:Q259"/>
    <mergeCell ref="R259:T259"/>
    <mergeCell ref="U259:V259"/>
    <mergeCell ref="W259:X259"/>
    <mergeCell ref="Y259:Z259"/>
    <mergeCell ref="AA259:AB259"/>
    <mergeCell ref="AA257:AB257"/>
    <mergeCell ref="AC257:AD257"/>
    <mergeCell ref="AE257:AG257"/>
    <mergeCell ref="AH257:AJ257"/>
    <mergeCell ref="AK257:AL257"/>
    <mergeCell ref="AM257:AN257"/>
    <mergeCell ref="AK256:AL256"/>
    <mergeCell ref="AM256:AN256"/>
    <mergeCell ref="A257:I257"/>
    <mergeCell ref="J257:L257"/>
    <mergeCell ref="M257:O257"/>
    <mergeCell ref="P257:Q257"/>
    <mergeCell ref="R257:T257"/>
    <mergeCell ref="U257:V257"/>
    <mergeCell ref="W257:X257"/>
    <mergeCell ref="Y257:Z257"/>
    <mergeCell ref="W256:X256"/>
    <mergeCell ref="Y256:Z256"/>
    <mergeCell ref="AA256:AB256"/>
    <mergeCell ref="AC256:AD256"/>
    <mergeCell ref="AE256:AG256"/>
    <mergeCell ref="AH256:AJ256"/>
    <mergeCell ref="A256:I256"/>
    <mergeCell ref="J256:L256"/>
    <mergeCell ref="M256:O256"/>
    <mergeCell ref="P256:Q256"/>
    <mergeCell ref="R256:T256"/>
    <mergeCell ref="U256:V256"/>
    <mergeCell ref="AA255:AB255"/>
    <mergeCell ref="AC255:AD255"/>
    <mergeCell ref="AE255:AG255"/>
    <mergeCell ref="AH255:AJ255"/>
    <mergeCell ref="AK255:AL255"/>
    <mergeCell ref="AM255:AN255"/>
    <mergeCell ref="AK254:AL254"/>
    <mergeCell ref="AM254:AN254"/>
    <mergeCell ref="A255:I255"/>
    <mergeCell ref="J255:L255"/>
    <mergeCell ref="M255:O255"/>
    <mergeCell ref="P255:Q255"/>
    <mergeCell ref="R255:T255"/>
    <mergeCell ref="U255:V255"/>
    <mergeCell ref="W255:X255"/>
    <mergeCell ref="Y255:Z255"/>
    <mergeCell ref="W254:X254"/>
    <mergeCell ref="Y254:Z254"/>
    <mergeCell ref="AA254:AB254"/>
    <mergeCell ref="AC254:AD254"/>
    <mergeCell ref="AE254:AG254"/>
    <mergeCell ref="AH254:AJ254"/>
    <mergeCell ref="A254:I254"/>
    <mergeCell ref="J254:L254"/>
    <mergeCell ref="M254:O254"/>
    <mergeCell ref="P254:Q254"/>
    <mergeCell ref="R254:T254"/>
    <mergeCell ref="U254:V254"/>
    <mergeCell ref="AA253:AB253"/>
    <mergeCell ref="AC253:AD253"/>
    <mergeCell ref="AE253:AG253"/>
    <mergeCell ref="AH253:AJ253"/>
    <mergeCell ref="AK253:AL253"/>
    <mergeCell ref="AM253:AN253"/>
    <mergeCell ref="AK252:AL252"/>
    <mergeCell ref="AM252:AN252"/>
    <mergeCell ref="A253:I253"/>
    <mergeCell ref="J253:L253"/>
    <mergeCell ref="M253:O253"/>
    <mergeCell ref="P253:Q253"/>
    <mergeCell ref="R253:T253"/>
    <mergeCell ref="U253:V253"/>
    <mergeCell ref="W253:X253"/>
    <mergeCell ref="Y253:Z253"/>
    <mergeCell ref="W252:X252"/>
    <mergeCell ref="Y252:Z252"/>
    <mergeCell ref="AA252:AB252"/>
    <mergeCell ref="AC252:AD252"/>
    <mergeCell ref="AE252:AG252"/>
    <mergeCell ref="AH252:AJ252"/>
    <mergeCell ref="A252:I252"/>
    <mergeCell ref="J252:L252"/>
    <mergeCell ref="M252:O252"/>
    <mergeCell ref="P252:Q252"/>
    <mergeCell ref="R252:T252"/>
    <mergeCell ref="U252:V252"/>
    <mergeCell ref="AA251:AB251"/>
    <mergeCell ref="AC251:AD251"/>
    <mergeCell ref="AE251:AG251"/>
    <mergeCell ref="AH251:AJ251"/>
    <mergeCell ref="AK251:AL251"/>
    <mergeCell ref="AM251:AN251"/>
    <mergeCell ref="AK250:AL250"/>
    <mergeCell ref="AM250:AN250"/>
    <mergeCell ref="A251:I251"/>
    <mergeCell ref="J251:L251"/>
    <mergeCell ref="M251:O251"/>
    <mergeCell ref="P251:Q251"/>
    <mergeCell ref="R251:T251"/>
    <mergeCell ref="U251:V251"/>
    <mergeCell ref="W251:X251"/>
    <mergeCell ref="Y251:Z251"/>
    <mergeCell ref="W250:X250"/>
    <mergeCell ref="Y250:Z250"/>
    <mergeCell ref="AA250:AB250"/>
    <mergeCell ref="AC250:AD250"/>
    <mergeCell ref="AE250:AG250"/>
    <mergeCell ref="AH250:AJ250"/>
    <mergeCell ref="A250:I250"/>
    <mergeCell ref="J250:L250"/>
    <mergeCell ref="M250:O250"/>
    <mergeCell ref="P250:Q250"/>
    <mergeCell ref="R250:T250"/>
    <mergeCell ref="U250:V250"/>
    <mergeCell ref="AA249:AB249"/>
    <mergeCell ref="AC249:AD249"/>
    <mergeCell ref="AE249:AG249"/>
    <mergeCell ref="AH249:AJ249"/>
    <mergeCell ref="AK249:AL249"/>
    <mergeCell ref="AM249:AN249"/>
    <mergeCell ref="AM247:AN247"/>
    <mergeCell ref="A248:AV248"/>
    <mergeCell ref="A249:I249"/>
    <mergeCell ref="J249:L249"/>
    <mergeCell ref="M249:O249"/>
    <mergeCell ref="P249:Q249"/>
    <mergeCell ref="R249:T249"/>
    <mergeCell ref="U249:V249"/>
    <mergeCell ref="W249:X249"/>
    <mergeCell ref="Y249:Z249"/>
    <mergeCell ref="Y247:Z247"/>
    <mergeCell ref="AA247:AB247"/>
    <mergeCell ref="AC247:AD247"/>
    <mergeCell ref="AE247:AG247"/>
    <mergeCell ref="AH247:AJ247"/>
    <mergeCell ref="AK247:AL247"/>
    <mergeCell ref="AH246:AJ246"/>
    <mergeCell ref="AK246:AL246"/>
    <mergeCell ref="AM246:AN246"/>
    <mergeCell ref="A247:I247"/>
    <mergeCell ref="J247:L247"/>
    <mergeCell ref="M247:O247"/>
    <mergeCell ref="P247:Q247"/>
    <mergeCell ref="R247:T247"/>
    <mergeCell ref="U247:V247"/>
    <mergeCell ref="W247:X247"/>
    <mergeCell ref="U246:V246"/>
    <mergeCell ref="W246:X246"/>
    <mergeCell ref="Y246:Z246"/>
    <mergeCell ref="AA246:AB246"/>
    <mergeCell ref="AC246:AD246"/>
    <mergeCell ref="AE246:AG246"/>
    <mergeCell ref="AC245:AD245"/>
    <mergeCell ref="AE245:AG245"/>
    <mergeCell ref="AH245:AJ245"/>
    <mergeCell ref="AK245:AL245"/>
    <mergeCell ref="AM245:AN245"/>
    <mergeCell ref="A246:I246"/>
    <mergeCell ref="J246:L246"/>
    <mergeCell ref="M246:O246"/>
    <mergeCell ref="P246:Q246"/>
    <mergeCell ref="R246:T246"/>
    <mergeCell ref="AM244:AN244"/>
    <mergeCell ref="A245:I245"/>
    <mergeCell ref="J245:L245"/>
    <mergeCell ref="M245:O245"/>
    <mergeCell ref="P245:Q245"/>
    <mergeCell ref="R245:T245"/>
    <mergeCell ref="U245:V245"/>
    <mergeCell ref="W245:X245"/>
    <mergeCell ref="Y245:Z245"/>
    <mergeCell ref="AA245:AB245"/>
    <mergeCell ref="Y244:Z244"/>
    <mergeCell ref="AA244:AB244"/>
    <mergeCell ref="AC244:AD244"/>
    <mergeCell ref="AE244:AG244"/>
    <mergeCell ref="AH244:AJ244"/>
    <mergeCell ref="AK244:AL244"/>
    <mergeCell ref="AH243:AJ243"/>
    <mergeCell ref="AK243:AL243"/>
    <mergeCell ref="AM243:AN243"/>
    <mergeCell ref="A244:I244"/>
    <mergeCell ref="J244:L244"/>
    <mergeCell ref="M244:O244"/>
    <mergeCell ref="P244:Q244"/>
    <mergeCell ref="R244:T244"/>
    <mergeCell ref="U244:V244"/>
    <mergeCell ref="W244:X244"/>
    <mergeCell ref="U243:V243"/>
    <mergeCell ref="W243:X243"/>
    <mergeCell ref="Y243:Z243"/>
    <mergeCell ref="AA243:AB243"/>
    <mergeCell ref="AC243:AD243"/>
    <mergeCell ref="AE243:AG243"/>
    <mergeCell ref="AC242:AD242"/>
    <mergeCell ref="AE242:AG242"/>
    <mergeCell ref="AH242:AJ242"/>
    <mergeCell ref="AK242:AL242"/>
    <mergeCell ref="AM242:AN242"/>
    <mergeCell ref="A243:I243"/>
    <mergeCell ref="J243:L243"/>
    <mergeCell ref="M243:O243"/>
    <mergeCell ref="P243:Q243"/>
    <mergeCell ref="R243:T243"/>
    <mergeCell ref="A241:AV241"/>
    <mergeCell ref="A242:I242"/>
    <mergeCell ref="J242:L242"/>
    <mergeCell ref="M242:O242"/>
    <mergeCell ref="P242:Q242"/>
    <mergeCell ref="R242:T242"/>
    <mergeCell ref="U242:V242"/>
    <mergeCell ref="W242:X242"/>
    <mergeCell ref="Y242:Z242"/>
    <mergeCell ref="AA242:AB242"/>
    <mergeCell ref="AU239:AU240"/>
    <mergeCell ref="AV239:AV240"/>
    <mergeCell ref="M240:O240"/>
    <mergeCell ref="P240:Q240"/>
    <mergeCell ref="R240:T240"/>
    <mergeCell ref="W240:X240"/>
    <mergeCell ref="Y240:Z240"/>
    <mergeCell ref="AA240:AB240"/>
    <mergeCell ref="AC240:AD240"/>
    <mergeCell ref="AE240:AG240"/>
    <mergeCell ref="A239:I240"/>
    <mergeCell ref="J239:L240"/>
    <mergeCell ref="M239:T239"/>
    <mergeCell ref="U239:V240"/>
    <mergeCell ref="W239:AJ239"/>
    <mergeCell ref="AK239:AT239"/>
    <mergeCell ref="AH240:AJ240"/>
    <mergeCell ref="AK240:AL240"/>
    <mergeCell ref="AM240:AN240"/>
    <mergeCell ref="AE236:AG236"/>
    <mergeCell ref="AH236:AJ236"/>
    <mergeCell ref="AK236:AL236"/>
    <mergeCell ref="AM236:AN236"/>
    <mergeCell ref="A237:AV237"/>
    <mergeCell ref="A238:AV238"/>
    <mergeCell ref="AM235:AN235"/>
    <mergeCell ref="A236:L236"/>
    <mergeCell ref="M236:O236"/>
    <mergeCell ref="P236:Q236"/>
    <mergeCell ref="R236:T236"/>
    <mergeCell ref="U236:V236"/>
    <mergeCell ref="W236:X236"/>
    <mergeCell ref="Y236:Z236"/>
    <mergeCell ref="AA236:AB236"/>
    <mergeCell ref="AC236:AD236"/>
    <mergeCell ref="Y235:Z235"/>
    <mergeCell ref="AA235:AB235"/>
    <mergeCell ref="AC235:AD235"/>
    <mergeCell ref="AE235:AG235"/>
    <mergeCell ref="AH235:AJ235"/>
    <mergeCell ref="AK235:AL235"/>
    <mergeCell ref="AH234:AJ234"/>
    <mergeCell ref="AK234:AL234"/>
    <mergeCell ref="AM234:AN234"/>
    <mergeCell ref="A235:I235"/>
    <mergeCell ref="J235:L235"/>
    <mergeCell ref="M235:O235"/>
    <mergeCell ref="P235:Q235"/>
    <mergeCell ref="R235:T235"/>
    <mergeCell ref="U235:V235"/>
    <mergeCell ref="W235:X235"/>
    <mergeCell ref="U234:V234"/>
    <mergeCell ref="W234:X234"/>
    <mergeCell ref="Y234:Z234"/>
    <mergeCell ref="AA234:AB234"/>
    <mergeCell ref="AC234:AD234"/>
    <mergeCell ref="AE234:AG234"/>
    <mergeCell ref="AC233:AD233"/>
    <mergeCell ref="AE233:AG233"/>
    <mergeCell ref="AH233:AJ233"/>
    <mergeCell ref="AK233:AL233"/>
    <mergeCell ref="AM233:AN233"/>
    <mergeCell ref="A234:I234"/>
    <mergeCell ref="J234:L234"/>
    <mergeCell ref="M234:O234"/>
    <mergeCell ref="P234:Q234"/>
    <mergeCell ref="R234:T234"/>
    <mergeCell ref="A232:AV232"/>
    <mergeCell ref="A233:I233"/>
    <mergeCell ref="J233:L233"/>
    <mergeCell ref="M233:O233"/>
    <mergeCell ref="P233:Q233"/>
    <mergeCell ref="R233:T233"/>
    <mergeCell ref="U233:V233"/>
    <mergeCell ref="W233:X233"/>
    <mergeCell ref="Y233:Z233"/>
    <mergeCell ref="AA233:AB233"/>
    <mergeCell ref="AA231:AB231"/>
    <mergeCell ref="AC231:AD231"/>
    <mergeCell ref="AE231:AG231"/>
    <mergeCell ref="AH231:AJ231"/>
    <mergeCell ref="AK231:AL231"/>
    <mergeCell ref="AM231:AN231"/>
    <mergeCell ref="AK230:AL230"/>
    <mergeCell ref="AM230:AN230"/>
    <mergeCell ref="A231:I231"/>
    <mergeCell ref="J231:L231"/>
    <mergeCell ref="M231:O231"/>
    <mergeCell ref="P231:Q231"/>
    <mergeCell ref="R231:T231"/>
    <mergeCell ref="U231:V231"/>
    <mergeCell ref="W231:X231"/>
    <mergeCell ref="Y231:Z231"/>
    <mergeCell ref="W230:X230"/>
    <mergeCell ref="Y230:Z230"/>
    <mergeCell ref="AA230:AB230"/>
    <mergeCell ref="AC230:AD230"/>
    <mergeCell ref="AE230:AG230"/>
    <mergeCell ref="AH230:AJ230"/>
    <mergeCell ref="A230:I230"/>
    <mergeCell ref="J230:L230"/>
    <mergeCell ref="M230:O230"/>
    <mergeCell ref="P230:Q230"/>
    <mergeCell ref="R230:T230"/>
    <mergeCell ref="U230:V230"/>
    <mergeCell ref="AA229:AB229"/>
    <mergeCell ref="AC229:AD229"/>
    <mergeCell ref="AE229:AG229"/>
    <mergeCell ref="AH229:AJ229"/>
    <mergeCell ref="AK229:AL229"/>
    <mergeCell ref="AM229:AN229"/>
    <mergeCell ref="AK228:AL228"/>
    <mergeCell ref="AM228:AN228"/>
    <mergeCell ref="A229:I229"/>
    <mergeCell ref="J229:L229"/>
    <mergeCell ref="M229:O229"/>
    <mergeCell ref="P229:Q229"/>
    <mergeCell ref="R229:T229"/>
    <mergeCell ref="U229:V229"/>
    <mergeCell ref="W229:X229"/>
    <mergeCell ref="Y229:Z229"/>
    <mergeCell ref="W228:X228"/>
    <mergeCell ref="Y228:Z228"/>
    <mergeCell ref="AA228:AB228"/>
    <mergeCell ref="AC228:AD228"/>
    <mergeCell ref="AE228:AG228"/>
    <mergeCell ref="AH228:AJ228"/>
    <mergeCell ref="A228:I228"/>
    <mergeCell ref="J228:L228"/>
    <mergeCell ref="M228:O228"/>
    <mergeCell ref="P228:Q228"/>
    <mergeCell ref="R228:T228"/>
    <mergeCell ref="U228:V228"/>
    <mergeCell ref="AA227:AB227"/>
    <mergeCell ref="AC227:AD227"/>
    <mergeCell ref="AE227:AG227"/>
    <mergeCell ref="AH227:AJ227"/>
    <mergeCell ref="AK227:AL227"/>
    <mergeCell ref="AM227:AN227"/>
    <mergeCell ref="AK226:AL226"/>
    <mergeCell ref="AM226:AN226"/>
    <mergeCell ref="A227:I227"/>
    <mergeCell ref="J227:L227"/>
    <mergeCell ref="M227:O227"/>
    <mergeCell ref="P227:Q227"/>
    <mergeCell ref="R227:T227"/>
    <mergeCell ref="U227:V227"/>
    <mergeCell ref="W227:X227"/>
    <mergeCell ref="Y227:Z227"/>
    <mergeCell ref="W226:X226"/>
    <mergeCell ref="Y226:Z226"/>
    <mergeCell ref="AA226:AB226"/>
    <mergeCell ref="AC226:AD226"/>
    <mergeCell ref="AE226:AG226"/>
    <mergeCell ref="AH226:AJ226"/>
    <mergeCell ref="A226:I226"/>
    <mergeCell ref="J226:L226"/>
    <mergeCell ref="M226:O226"/>
    <mergeCell ref="P226:Q226"/>
    <mergeCell ref="R226:T226"/>
    <mergeCell ref="U226:V226"/>
    <mergeCell ref="AA225:AB225"/>
    <mergeCell ref="AC225:AD225"/>
    <mergeCell ref="AE225:AG225"/>
    <mergeCell ref="AH225:AJ225"/>
    <mergeCell ref="AK225:AL225"/>
    <mergeCell ref="AM225:AN225"/>
    <mergeCell ref="AM223:AN223"/>
    <mergeCell ref="A224:AV224"/>
    <mergeCell ref="A225:I225"/>
    <mergeCell ref="J225:L225"/>
    <mergeCell ref="M225:O225"/>
    <mergeCell ref="P225:Q225"/>
    <mergeCell ref="R225:T225"/>
    <mergeCell ref="U225:V225"/>
    <mergeCell ref="W225:X225"/>
    <mergeCell ref="Y225:Z225"/>
    <mergeCell ref="Y223:Z223"/>
    <mergeCell ref="AA223:AB223"/>
    <mergeCell ref="AC223:AD223"/>
    <mergeCell ref="AE223:AG223"/>
    <mergeCell ref="AH223:AJ223"/>
    <mergeCell ref="AK223:AL223"/>
    <mergeCell ref="AH222:AJ222"/>
    <mergeCell ref="AK222:AL222"/>
    <mergeCell ref="AM222:AN222"/>
    <mergeCell ref="A223:I223"/>
    <mergeCell ref="J223:L223"/>
    <mergeCell ref="M223:O223"/>
    <mergeCell ref="P223:Q223"/>
    <mergeCell ref="R223:T223"/>
    <mergeCell ref="U223:V223"/>
    <mergeCell ref="W223:X223"/>
    <mergeCell ref="U222:V222"/>
    <mergeCell ref="W222:X222"/>
    <mergeCell ref="Y222:Z222"/>
    <mergeCell ref="AA222:AB222"/>
    <mergeCell ref="AC222:AD222"/>
    <mergeCell ref="AE222:AG222"/>
    <mergeCell ref="AC221:AD221"/>
    <mergeCell ref="AE221:AG221"/>
    <mergeCell ref="AH221:AJ221"/>
    <mergeCell ref="AK221:AL221"/>
    <mergeCell ref="AM221:AN221"/>
    <mergeCell ref="A222:I222"/>
    <mergeCell ref="J222:L222"/>
    <mergeCell ref="M222:O222"/>
    <mergeCell ref="P222:Q222"/>
    <mergeCell ref="R222:T222"/>
    <mergeCell ref="AM220:AN220"/>
    <mergeCell ref="A221:I221"/>
    <mergeCell ref="J221:L221"/>
    <mergeCell ref="M221:O221"/>
    <mergeCell ref="P221:Q221"/>
    <mergeCell ref="R221:T221"/>
    <mergeCell ref="U221:V221"/>
    <mergeCell ref="W221:X221"/>
    <mergeCell ref="Y221:Z221"/>
    <mergeCell ref="AA221:AB221"/>
    <mergeCell ref="Y220:Z220"/>
    <mergeCell ref="AA220:AB220"/>
    <mergeCell ref="AC220:AD220"/>
    <mergeCell ref="AE220:AG220"/>
    <mergeCell ref="AH220:AJ220"/>
    <mergeCell ref="AK220:AL220"/>
    <mergeCell ref="AH219:AJ219"/>
    <mergeCell ref="AK219:AL219"/>
    <mergeCell ref="AM219:AN219"/>
    <mergeCell ref="A220:I220"/>
    <mergeCell ref="J220:L220"/>
    <mergeCell ref="M220:O220"/>
    <mergeCell ref="P220:Q220"/>
    <mergeCell ref="R220:T220"/>
    <mergeCell ref="U220:V220"/>
    <mergeCell ref="W220:X220"/>
    <mergeCell ref="U219:V219"/>
    <mergeCell ref="W219:X219"/>
    <mergeCell ref="Y219:Z219"/>
    <mergeCell ref="AA219:AB219"/>
    <mergeCell ref="AC219:AD219"/>
    <mergeCell ref="AE219:AG219"/>
    <mergeCell ref="AE217:AG217"/>
    <mergeCell ref="AH217:AJ217"/>
    <mergeCell ref="AK217:AL217"/>
    <mergeCell ref="AM217:AN217"/>
    <mergeCell ref="A218:AV218"/>
    <mergeCell ref="A219:I219"/>
    <mergeCell ref="J219:L219"/>
    <mergeCell ref="M219:O219"/>
    <mergeCell ref="P219:Q219"/>
    <mergeCell ref="R219:T219"/>
    <mergeCell ref="P217:Q217"/>
    <mergeCell ref="R217:T217"/>
    <mergeCell ref="W217:X217"/>
    <mergeCell ref="Y217:Z217"/>
    <mergeCell ref="AA217:AB217"/>
    <mergeCell ref="AC217:AD217"/>
    <mergeCell ref="A215:AV215"/>
    <mergeCell ref="A216:I217"/>
    <mergeCell ref="J216:L217"/>
    <mergeCell ref="M216:T216"/>
    <mergeCell ref="U216:V217"/>
    <mergeCell ref="W216:AJ216"/>
    <mergeCell ref="AK216:AT216"/>
    <mergeCell ref="AU216:AU217"/>
    <mergeCell ref="AV216:AV217"/>
    <mergeCell ref="M217:O217"/>
    <mergeCell ref="AC213:AD213"/>
    <mergeCell ref="AE213:AG213"/>
    <mergeCell ref="AH213:AJ213"/>
    <mergeCell ref="AK213:AL213"/>
    <mergeCell ref="AM213:AN213"/>
    <mergeCell ref="A214:AV214"/>
    <mergeCell ref="AK212:AL212"/>
    <mergeCell ref="AM212:AN212"/>
    <mergeCell ref="A213:L213"/>
    <mergeCell ref="M213:O213"/>
    <mergeCell ref="P213:Q213"/>
    <mergeCell ref="R213:T213"/>
    <mergeCell ref="U213:V213"/>
    <mergeCell ref="W213:X213"/>
    <mergeCell ref="Y213:Z213"/>
    <mergeCell ref="AA213:AB213"/>
    <mergeCell ref="W212:X212"/>
    <mergeCell ref="Y212:Z212"/>
    <mergeCell ref="AA212:AB212"/>
    <mergeCell ref="AC212:AD212"/>
    <mergeCell ref="AE212:AG212"/>
    <mergeCell ref="AH212:AJ212"/>
    <mergeCell ref="A212:I212"/>
    <mergeCell ref="J212:L212"/>
    <mergeCell ref="M212:O212"/>
    <mergeCell ref="P212:Q212"/>
    <mergeCell ref="R212:T212"/>
    <mergeCell ref="U212:V212"/>
    <mergeCell ref="AA211:AB211"/>
    <mergeCell ref="AC211:AD211"/>
    <mergeCell ref="AE211:AG211"/>
    <mergeCell ref="AH211:AJ211"/>
    <mergeCell ref="AK211:AL211"/>
    <mergeCell ref="AM211:AN211"/>
    <mergeCell ref="AK210:AL210"/>
    <mergeCell ref="AM210:AN210"/>
    <mergeCell ref="A211:I211"/>
    <mergeCell ref="J211:L211"/>
    <mergeCell ref="M211:O211"/>
    <mergeCell ref="P211:Q211"/>
    <mergeCell ref="R211:T211"/>
    <mergeCell ref="U211:V211"/>
    <mergeCell ref="W211:X211"/>
    <mergeCell ref="Y211:Z211"/>
    <mergeCell ref="W210:X210"/>
    <mergeCell ref="Y210:Z210"/>
    <mergeCell ref="AA210:AB210"/>
    <mergeCell ref="AC210:AD210"/>
    <mergeCell ref="AE210:AG210"/>
    <mergeCell ref="AH210:AJ210"/>
    <mergeCell ref="AH208:AJ208"/>
    <mergeCell ref="AK208:AL208"/>
    <mergeCell ref="AM208:AN208"/>
    <mergeCell ref="A209:AV209"/>
    <mergeCell ref="A210:I210"/>
    <mergeCell ref="J210:L210"/>
    <mergeCell ref="M210:O210"/>
    <mergeCell ref="P210:Q210"/>
    <mergeCell ref="R210:T210"/>
    <mergeCell ref="U210:V210"/>
    <mergeCell ref="U208:V208"/>
    <mergeCell ref="W208:X208"/>
    <mergeCell ref="Y208:Z208"/>
    <mergeCell ref="AA208:AB208"/>
    <mergeCell ref="AC208:AD208"/>
    <mergeCell ref="AE208:AG208"/>
    <mergeCell ref="AC207:AD207"/>
    <mergeCell ref="AE207:AG207"/>
    <mergeCell ref="AH207:AJ207"/>
    <mergeCell ref="AK207:AL207"/>
    <mergeCell ref="AM207:AN207"/>
    <mergeCell ref="A208:I208"/>
    <mergeCell ref="J208:L208"/>
    <mergeCell ref="M208:O208"/>
    <mergeCell ref="P208:Q208"/>
    <mergeCell ref="R208:T208"/>
    <mergeCell ref="AM206:AN206"/>
    <mergeCell ref="A207:I207"/>
    <mergeCell ref="J207:L207"/>
    <mergeCell ref="M207:O207"/>
    <mergeCell ref="P207:Q207"/>
    <mergeCell ref="R207:T207"/>
    <mergeCell ref="U207:V207"/>
    <mergeCell ref="W207:X207"/>
    <mergeCell ref="Y207:Z207"/>
    <mergeCell ref="AA207:AB207"/>
    <mergeCell ref="Y206:Z206"/>
    <mergeCell ref="AA206:AB206"/>
    <mergeCell ref="AC206:AD206"/>
    <mergeCell ref="AE206:AG206"/>
    <mergeCell ref="AH206:AJ206"/>
    <mergeCell ref="AK206:AL206"/>
    <mergeCell ref="AH205:AJ205"/>
    <mergeCell ref="AK205:AL205"/>
    <mergeCell ref="AM205:AN205"/>
    <mergeCell ref="A206:I206"/>
    <mergeCell ref="J206:L206"/>
    <mergeCell ref="M206:O206"/>
    <mergeCell ref="P206:Q206"/>
    <mergeCell ref="R206:T206"/>
    <mergeCell ref="U206:V206"/>
    <mergeCell ref="W206:X206"/>
    <mergeCell ref="U205:V205"/>
    <mergeCell ref="W205:X205"/>
    <mergeCell ref="Y205:Z205"/>
    <mergeCell ref="AA205:AB205"/>
    <mergeCell ref="AC205:AD205"/>
    <mergeCell ref="AE205:AG205"/>
    <mergeCell ref="AC204:AD204"/>
    <mergeCell ref="AE204:AG204"/>
    <mergeCell ref="AH204:AJ204"/>
    <mergeCell ref="AK204:AL204"/>
    <mergeCell ref="AM204:AN204"/>
    <mergeCell ref="A205:I205"/>
    <mergeCell ref="J205:L205"/>
    <mergeCell ref="M205:O205"/>
    <mergeCell ref="P205:Q205"/>
    <mergeCell ref="R205:T205"/>
    <mergeCell ref="AM203:AN203"/>
    <mergeCell ref="A204:I204"/>
    <mergeCell ref="J204:L204"/>
    <mergeCell ref="M204:O204"/>
    <mergeCell ref="P204:Q204"/>
    <mergeCell ref="R204:T204"/>
    <mergeCell ref="U204:V204"/>
    <mergeCell ref="W204:X204"/>
    <mergeCell ref="Y204:Z204"/>
    <mergeCell ref="AA204:AB204"/>
    <mergeCell ref="Y203:Z203"/>
    <mergeCell ref="AA203:AB203"/>
    <mergeCell ref="AC203:AD203"/>
    <mergeCell ref="AE203:AG203"/>
    <mergeCell ref="AH203:AJ203"/>
    <mergeCell ref="AK203:AL203"/>
    <mergeCell ref="AH202:AJ202"/>
    <mergeCell ref="AK202:AL202"/>
    <mergeCell ref="AM202:AN202"/>
    <mergeCell ref="A203:I203"/>
    <mergeCell ref="J203:L203"/>
    <mergeCell ref="M203:O203"/>
    <mergeCell ref="P203:Q203"/>
    <mergeCell ref="R203:T203"/>
    <mergeCell ref="U203:V203"/>
    <mergeCell ref="W203:X203"/>
    <mergeCell ref="U202:V202"/>
    <mergeCell ref="W202:X202"/>
    <mergeCell ref="Y202:Z202"/>
    <mergeCell ref="AA202:AB202"/>
    <mergeCell ref="AC202:AD202"/>
    <mergeCell ref="AE202:AG202"/>
    <mergeCell ref="AC201:AD201"/>
    <mergeCell ref="AE201:AG201"/>
    <mergeCell ref="AH201:AJ201"/>
    <mergeCell ref="AK201:AL201"/>
    <mergeCell ref="AM201:AN201"/>
    <mergeCell ref="A202:I202"/>
    <mergeCell ref="J202:L202"/>
    <mergeCell ref="M202:O202"/>
    <mergeCell ref="P202:Q202"/>
    <mergeCell ref="R202:T202"/>
    <mergeCell ref="A200:AV200"/>
    <mergeCell ref="A201:I201"/>
    <mergeCell ref="J201:L201"/>
    <mergeCell ref="M201:O201"/>
    <mergeCell ref="P201:Q201"/>
    <mergeCell ref="R201:T201"/>
    <mergeCell ref="U201:V201"/>
    <mergeCell ref="W201:X201"/>
    <mergeCell ref="Y201:Z201"/>
    <mergeCell ref="AA201:AB201"/>
    <mergeCell ref="AA199:AB199"/>
    <mergeCell ref="AC199:AD199"/>
    <mergeCell ref="AE199:AG199"/>
    <mergeCell ref="AH199:AJ199"/>
    <mergeCell ref="AK199:AL199"/>
    <mergeCell ref="AM199:AN199"/>
    <mergeCell ref="AK198:AL198"/>
    <mergeCell ref="AM198:AN198"/>
    <mergeCell ref="A199:I199"/>
    <mergeCell ref="J199:L199"/>
    <mergeCell ref="M199:O199"/>
    <mergeCell ref="P199:Q199"/>
    <mergeCell ref="R199:T199"/>
    <mergeCell ref="U199:V199"/>
    <mergeCell ref="W199:X199"/>
    <mergeCell ref="Y199:Z199"/>
    <mergeCell ref="W198:X198"/>
    <mergeCell ref="Y198:Z198"/>
    <mergeCell ref="AA198:AB198"/>
    <mergeCell ref="AC198:AD198"/>
    <mergeCell ref="AE198:AG198"/>
    <mergeCell ref="AH198:AJ198"/>
    <mergeCell ref="A198:I198"/>
    <mergeCell ref="J198:L198"/>
    <mergeCell ref="M198:O198"/>
    <mergeCell ref="P198:Q198"/>
    <mergeCell ref="R198:T198"/>
    <mergeCell ref="U198:V198"/>
    <mergeCell ref="AA197:AB197"/>
    <mergeCell ref="AC197:AD197"/>
    <mergeCell ref="AE197:AG197"/>
    <mergeCell ref="AH197:AJ197"/>
    <mergeCell ref="AK197:AL197"/>
    <mergeCell ref="AM197:AN197"/>
    <mergeCell ref="AK196:AL196"/>
    <mergeCell ref="AM196:AN196"/>
    <mergeCell ref="A197:I197"/>
    <mergeCell ref="J197:L197"/>
    <mergeCell ref="M197:O197"/>
    <mergeCell ref="P197:Q197"/>
    <mergeCell ref="R197:T197"/>
    <mergeCell ref="U197:V197"/>
    <mergeCell ref="W197:X197"/>
    <mergeCell ref="Y197:Z197"/>
    <mergeCell ref="W196:X196"/>
    <mergeCell ref="Y196:Z196"/>
    <mergeCell ref="AA196:AB196"/>
    <mergeCell ref="AC196:AD196"/>
    <mergeCell ref="AE196:AG196"/>
    <mergeCell ref="AH196:AJ196"/>
    <mergeCell ref="A196:I196"/>
    <mergeCell ref="J196:L196"/>
    <mergeCell ref="M196:O196"/>
    <mergeCell ref="P196:Q196"/>
    <mergeCell ref="R196:T196"/>
    <mergeCell ref="U196:V196"/>
    <mergeCell ref="AA195:AB195"/>
    <mergeCell ref="AC195:AD195"/>
    <mergeCell ref="AE195:AG195"/>
    <mergeCell ref="AH195:AJ195"/>
    <mergeCell ref="AK195:AL195"/>
    <mergeCell ref="AM195:AN195"/>
    <mergeCell ref="AK194:AL194"/>
    <mergeCell ref="AM194:AN194"/>
    <mergeCell ref="A195:I195"/>
    <mergeCell ref="J195:L195"/>
    <mergeCell ref="M195:O195"/>
    <mergeCell ref="P195:Q195"/>
    <mergeCell ref="R195:T195"/>
    <mergeCell ref="U195:V195"/>
    <mergeCell ref="W195:X195"/>
    <mergeCell ref="Y195:Z195"/>
    <mergeCell ref="W194:X194"/>
    <mergeCell ref="Y194:Z194"/>
    <mergeCell ref="AA194:AB194"/>
    <mergeCell ref="AC194:AD194"/>
    <mergeCell ref="AE194:AG194"/>
    <mergeCell ref="AH194:AJ194"/>
    <mergeCell ref="A194:I194"/>
    <mergeCell ref="J194:L194"/>
    <mergeCell ref="M194:O194"/>
    <mergeCell ref="P194:Q194"/>
    <mergeCell ref="R194:T194"/>
    <mergeCell ref="U194:V194"/>
    <mergeCell ref="AA193:AB193"/>
    <mergeCell ref="AC193:AD193"/>
    <mergeCell ref="AE193:AG193"/>
    <mergeCell ref="AH193:AJ193"/>
    <mergeCell ref="AK193:AL193"/>
    <mergeCell ref="AM193:AN193"/>
    <mergeCell ref="AK192:AL192"/>
    <mergeCell ref="AM192:AN192"/>
    <mergeCell ref="A193:I193"/>
    <mergeCell ref="J193:L193"/>
    <mergeCell ref="M193:O193"/>
    <mergeCell ref="P193:Q193"/>
    <mergeCell ref="R193:T193"/>
    <mergeCell ref="U193:V193"/>
    <mergeCell ref="W193:X193"/>
    <mergeCell ref="Y193:Z193"/>
    <mergeCell ref="W192:X192"/>
    <mergeCell ref="Y192:Z192"/>
    <mergeCell ref="AA192:AB192"/>
    <mergeCell ref="AC192:AD192"/>
    <mergeCell ref="AE192:AG192"/>
    <mergeCell ref="AH192:AJ192"/>
    <mergeCell ref="A192:I192"/>
    <mergeCell ref="J192:L192"/>
    <mergeCell ref="M192:O192"/>
    <mergeCell ref="P192:Q192"/>
    <mergeCell ref="R192:T192"/>
    <mergeCell ref="U192:V192"/>
    <mergeCell ref="AU189:AU190"/>
    <mergeCell ref="AV189:AV190"/>
    <mergeCell ref="AH190:AJ190"/>
    <mergeCell ref="AK190:AL190"/>
    <mergeCell ref="AM190:AN190"/>
    <mergeCell ref="A191:AV191"/>
    <mergeCell ref="M190:O190"/>
    <mergeCell ref="P190:Q190"/>
    <mergeCell ref="R190:T190"/>
    <mergeCell ref="W190:X190"/>
    <mergeCell ref="A189:I190"/>
    <mergeCell ref="J189:L190"/>
    <mergeCell ref="M189:T189"/>
    <mergeCell ref="U189:V190"/>
    <mergeCell ref="W189:AJ189"/>
    <mergeCell ref="AK189:AT189"/>
    <mergeCell ref="Y190:Z190"/>
    <mergeCell ref="AA190:AB190"/>
    <mergeCell ref="AE186:AG186"/>
    <mergeCell ref="AH186:AJ186"/>
    <mergeCell ref="AK186:AL186"/>
    <mergeCell ref="AM186:AN186"/>
    <mergeCell ref="A187:AV187"/>
    <mergeCell ref="A188:AV188"/>
    <mergeCell ref="AC190:AD190"/>
    <mergeCell ref="AE190:AG190"/>
    <mergeCell ref="AH185:AJ185"/>
    <mergeCell ref="AK185:AL185"/>
    <mergeCell ref="AM185:AN185"/>
    <mergeCell ref="A186:L186"/>
    <mergeCell ref="M186:O186"/>
    <mergeCell ref="P186:Q186"/>
    <mergeCell ref="R186:T186"/>
    <mergeCell ref="U186:V186"/>
    <mergeCell ref="AH184:AJ184"/>
    <mergeCell ref="AK184:AL184"/>
    <mergeCell ref="W186:X186"/>
    <mergeCell ref="Y186:Z186"/>
    <mergeCell ref="U185:V185"/>
    <mergeCell ref="W185:X185"/>
    <mergeCell ref="Y185:Z185"/>
    <mergeCell ref="AA185:AB185"/>
    <mergeCell ref="AA186:AB186"/>
    <mergeCell ref="AC186:AD186"/>
    <mergeCell ref="AM184:AN184"/>
    <mergeCell ref="A185:I185"/>
    <mergeCell ref="J185:L185"/>
    <mergeCell ref="M185:O185"/>
    <mergeCell ref="P185:Q185"/>
    <mergeCell ref="R185:T185"/>
    <mergeCell ref="AC185:AD185"/>
    <mergeCell ref="AE185:AG185"/>
    <mergeCell ref="AC184:AD184"/>
    <mergeCell ref="AE184:AG184"/>
    <mergeCell ref="AM183:AN183"/>
    <mergeCell ref="A184:I184"/>
    <mergeCell ref="J184:L184"/>
    <mergeCell ref="M184:O184"/>
    <mergeCell ref="P184:Q184"/>
    <mergeCell ref="R184:T184"/>
    <mergeCell ref="U184:V184"/>
    <mergeCell ref="W184:X184"/>
    <mergeCell ref="Y184:Z184"/>
    <mergeCell ref="AA184:AB184"/>
    <mergeCell ref="Y183:Z183"/>
    <mergeCell ref="AA183:AB183"/>
    <mergeCell ref="AC183:AD183"/>
    <mergeCell ref="AE183:AG183"/>
    <mergeCell ref="AH183:AJ183"/>
    <mergeCell ref="AK183:AL183"/>
    <mergeCell ref="AK181:AL181"/>
    <mergeCell ref="AM181:AN181"/>
    <mergeCell ref="A182:AV182"/>
    <mergeCell ref="A183:I183"/>
    <mergeCell ref="J183:L183"/>
    <mergeCell ref="M183:O183"/>
    <mergeCell ref="P183:Q183"/>
    <mergeCell ref="R183:T183"/>
    <mergeCell ref="U183:V183"/>
    <mergeCell ref="W183:X183"/>
    <mergeCell ref="W181:X181"/>
    <mergeCell ref="Y181:Z181"/>
    <mergeCell ref="AA181:AB181"/>
    <mergeCell ref="AC181:AD181"/>
    <mergeCell ref="AE181:AG181"/>
    <mergeCell ref="AH181:AJ181"/>
    <mergeCell ref="A181:I181"/>
    <mergeCell ref="J181:L181"/>
    <mergeCell ref="M181:O181"/>
    <mergeCell ref="P181:Q181"/>
    <mergeCell ref="R181:T181"/>
    <mergeCell ref="U181:V181"/>
    <mergeCell ref="AA180:AB180"/>
    <mergeCell ref="AC180:AD180"/>
    <mergeCell ref="AE180:AG180"/>
    <mergeCell ref="AH180:AJ180"/>
    <mergeCell ref="AK180:AL180"/>
    <mergeCell ref="AM180:AN180"/>
    <mergeCell ref="AK179:AL179"/>
    <mergeCell ref="AM179:AN179"/>
    <mergeCell ref="A180:I180"/>
    <mergeCell ref="J180:L180"/>
    <mergeCell ref="M180:O180"/>
    <mergeCell ref="P180:Q180"/>
    <mergeCell ref="R180:T180"/>
    <mergeCell ref="U180:V180"/>
    <mergeCell ref="W180:X180"/>
    <mergeCell ref="Y180:Z180"/>
    <mergeCell ref="W179:X179"/>
    <mergeCell ref="Y179:Z179"/>
    <mergeCell ref="AA179:AB179"/>
    <mergeCell ref="AC179:AD179"/>
    <mergeCell ref="AE179:AG179"/>
    <mergeCell ref="AH179:AJ179"/>
    <mergeCell ref="A179:I179"/>
    <mergeCell ref="J179:L179"/>
    <mergeCell ref="M179:O179"/>
    <mergeCell ref="P179:Q179"/>
    <mergeCell ref="R179:T179"/>
    <mergeCell ref="U179:V179"/>
    <mergeCell ref="AA178:AB178"/>
    <mergeCell ref="AC178:AD178"/>
    <mergeCell ref="AE178:AG178"/>
    <mergeCell ref="AH178:AJ178"/>
    <mergeCell ref="AK178:AL178"/>
    <mergeCell ref="AM178:AN178"/>
    <mergeCell ref="AK177:AL177"/>
    <mergeCell ref="AM177:AN177"/>
    <mergeCell ref="A178:I178"/>
    <mergeCell ref="J178:L178"/>
    <mergeCell ref="M178:O178"/>
    <mergeCell ref="P178:Q178"/>
    <mergeCell ref="R178:T178"/>
    <mergeCell ref="U178:V178"/>
    <mergeCell ref="W178:X178"/>
    <mergeCell ref="Y178:Z178"/>
    <mergeCell ref="W177:X177"/>
    <mergeCell ref="Y177:Z177"/>
    <mergeCell ref="AA177:AB177"/>
    <mergeCell ref="AC177:AD177"/>
    <mergeCell ref="AE177:AG177"/>
    <mergeCell ref="AH177:AJ177"/>
    <mergeCell ref="A177:I177"/>
    <mergeCell ref="J177:L177"/>
    <mergeCell ref="M177:O177"/>
    <mergeCell ref="P177:Q177"/>
    <mergeCell ref="R177:T177"/>
    <mergeCell ref="U177:V177"/>
    <mergeCell ref="AA176:AB176"/>
    <mergeCell ref="AC176:AD176"/>
    <mergeCell ref="AE176:AG176"/>
    <mergeCell ref="AH176:AJ176"/>
    <mergeCell ref="AK176:AL176"/>
    <mergeCell ref="AM176:AN176"/>
    <mergeCell ref="AK175:AL175"/>
    <mergeCell ref="AM175:AN175"/>
    <mergeCell ref="A176:I176"/>
    <mergeCell ref="J176:L176"/>
    <mergeCell ref="M176:O176"/>
    <mergeCell ref="P176:Q176"/>
    <mergeCell ref="R176:T176"/>
    <mergeCell ref="U176:V176"/>
    <mergeCell ref="W176:X176"/>
    <mergeCell ref="Y176:Z176"/>
    <mergeCell ref="W175:X175"/>
    <mergeCell ref="Y175:Z175"/>
    <mergeCell ref="AA175:AB175"/>
    <mergeCell ref="AC175:AD175"/>
    <mergeCell ref="AE175:AG175"/>
    <mergeCell ref="AH175:AJ175"/>
    <mergeCell ref="A175:I175"/>
    <mergeCell ref="J175:L175"/>
    <mergeCell ref="M175:O175"/>
    <mergeCell ref="P175:Q175"/>
    <mergeCell ref="R175:T175"/>
    <mergeCell ref="U175:V175"/>
    <mergeCell ref="AA174:AB174"/>
    <mergeCell ref="AC174:AD174"/>
    <mergeCell ref="AE174:AG174"/>
    <mergeCell ref="AH174:AJ174"/>
    <mergeCell ref="AK174:AL174"/>
    <mergeCell ref="AM174:AN174"/>
    <mergeCell ref="AK173:AL173"/>
    <mergeCell ref="AM173:AN173"/>
    <mergeCell ref="A174:I174"/>
    <mergeCell ref="J174:L174"/>
    <mergeCell ref="M174:O174"/>
    <mergeCell ref="P174:Q174"/>
    <mergeCell ref="R174:T174"/>
    <mergeCell ref="U174:V174"/>
    <mergeCell ref="W174:X174"/>
    <mergeCell ref="Y174:Z174"/>
    <mergeCell ref="W173:X173"/>
    <mergeCell ref="Y173:Z173"/>
    <mergeCell ref="AA173:AB173"/>
    <mergeCell ref="AC173:AD173"/>
    <mergeCell ref="AE173:AG173"/>
    <mergeCell ref="AH173:AJ173"/>
    <mergeCell ref="A173:I173"/>
    <mergeCell ref="J173:L173"/>
    <mergeCell ref="M173:O173"/>
    <mergeCell ref="P173:Q173"/>
    <mergeCell ref="R173:T173"/>
    <mergeCell ref="U173:V173"/>
    <mergeCell ref="AC171:AD171"/>
    <mergeCell ref="AE171:AG171"/>
    <mergeCell ref="AH171:AJ171"/>
    <mergeCell ref="AK171:AL171"/>
    <mergeCell ref="AM171:AN171"/>
    <mergeCell ref="A172:AV172"/>
    <mergeCell ref="AM170:AN170"/>
    <mergeCell ref="A171:I171"/>
    <mergeCell ref="J171:L171"/>
    <mergeCell ref="M171:O171"/>
    <mergeCell ref="P171:Q171"/>
    <mergeCell ref="R171:T171"/>
    <mergeCell ref="U171:V171"/>
    <mergeCell ref="W171:X171"/>
    <mergeCell ref="Y171:Z171"/>
    <mergeCell ref="AA171:AB171"/>
    <mergeCell ref="Y170:Z170"/>
    <mergeCell ref="AA170:AB170"/>
    <mergeCell ref="AC170:AD170"/>
    <mergeCell ref="AE170:AG170"/>
    <mergeCell ref="AH170:AJ170"/>
    <mergeCell ref="AK170:AL170"/>
    <mergeCell ref="AH169:AJ169"/>
    <mergeCell ref="AK169:AL169"/>
    <mergeCell ref="AM169:AN169"/>
    <mergeCell ref="A170:I170"/>
    <mergeCell ref="J170:L170"/>
    <mergeCell ref="M170:O170"/>
    <mergeCell ref="P170:Q170"/>
    <mergeCell ref="R170:T170"/>
    <mergeCell ref="U170:V170"/>
    <mergeCell ref="W170:X170"/>
    <mergeCell ref="U169:V169"/>
    <mergeCell ref="W169:X169"/>
    <mergeCell ref="Y169:Z169"/>
    <mergeCell ref="AA169:AB169"/>
    <mergeCell ref="AC169:AD169"/>
    <mergeCell ref="AE169:AG169"/>
    <mergeCell ref="AC168:AD168"/>
    <mergeCell ref="AE168:AG168"/>
    <mergeCell ref="AH168:AJ168"/>
    <mergeCell ref="AK168:AL168"/>
    <mergeCell ref="AM168:AN168"/>
    <mergeCell ref="A169:I169"/>
    <mergeCell ref="J169:L169"/>
    <mergeCell ref="M169:O169"/>
    <mergeCell ref="P169:Q169"/>
    <mergeCell ref="R169:T169"/>
    <mergeCell ref="AM167:AN167"/>
    <mergeCell ref="A168:I168"/>
    <mergeCell ref="J168:L168"/>
    <mergeCell ref="M168:O168"/>
    <mergeCell ref="P168:Q168"/>
    <mergeCell ref="R168:T168"/>
    <mergeCell ref="U168:V168"/>
    <mergeCell ref="W168:X168"/>
    <mergeCell ref="Y168:Z168"/>
    <mergeCell ref="AA168:AB168"/>
    <mergeCell ref="Y167:Z167"/>
    <mergeCell ref="AA167:AB167"/>
    <mergeCell ref="AC167:AD167"/>
    <mergeCell ref="AE167:AG167"/>
    <mergeCell ref="AH167:AJ167"/>
    <mergeCell ref="AK167:AL167"/>
    <mergeCell ref="AH166:AJ166"/>
    <mergeCell ref="AK166:AL166"/>
    <mergeCell ref="AM166:AN166"/>
    <mergeCell ref="A167:I167"/>
    <mergeCell ref="J167:L167"/>
    <mergeCell ref="M167:O167"/>
    <mergeCell ref="P167:Q167"/>
    <mergeCell ref="R167:T167"/>
    <mergeCell ref="U167:V167"/>
    <mergeCell ref="W167:X167"/>
    <mergeCell ref="U166:V166"/>
    <mergeCell ref="W166:X166"/>
    <mergeCell ref="Y166:Z166"/>
    <mergeCell ref="AA166:AB166"/>
    <mergeCell ref="AC166:AD166"/>
    <mergeCell ref="AE166:AG166"/>
    <mergeCell ref="AC165:AD165"/>
    <mergeCell ref="AE165:AG165"/>
    <mergeCell ref="AH165:AJ165"/>
    <mergeCell ref="AK165:AL165"/>
    <mergeCell ref="AM165:AN165"/>
    <mergeCell ref="A166:I166"/>
    <mergeCell ref="J166:L166"/>
    <mergeCell ref="M166:O166"/>
    <mergeCell ref="P166:Q166"/>
    <mergeCell ref="R166:T166"/>
    <mergeCell ref="A164:AV164"/>
    <mergeCell ref="A165:I165"/>
    <mergeCell ref="J165:L165"/>
    <mergeCell ref="M165:O165"/>
    <mergeCell ref="P165:Q165"/>
    <mergeCell ref="R165:T165"/>
    <mergeCell ref="U165:V165"/>
    <mergeCell ref="W165:X165"/>
    <mergeCell ref="Y165:Z165"/>
    <mergeCell ref="AA165:AB165"/>
    <mergeCell ref="AU162:AU163"/>
    <mergeCell ref="AV162:AV163"/>
    <mergeCell ref="M163:O163"/>
    <mergeCell ref="P163:Q163"/>
    <mergeCell ref="R163:T163"/>
    <mergeCell ref="W163:X163"/>
    <mergeCell ref="Y163:Z163"/>
    <mergeCell ref="AA163:AB163"/>
    <mergeCell ref="AC163:AD163"/>
    <mergeCell ref="AE163:AG163"/>
    <mergeCell ref="A162:I163"/>
    <mergeCell ref="J162:L163"/>
    <mergeCell ref="M162:T162"/>
    <mergeCell ref="U162:V163"/>
    <mergeCell ref="W162:AJ162"/>
    <mergeCell ref="AK162:AT162"/>
    <mergeCell ref="AH163:AJ163"/>
    <mergeCell ref="AK163:AL163"/>
    <mergeCell ref="AM163:AN163"/>
    <mergeCell ref="AE159:AG159"/>
    <mergeCell ref="AH159:AJ159"/>
    <mergeCell ref="AK159:AL159"/>
    <mergeCell ref="AM159:AN159"/>
    <mergeCell ref="A160:AV160"/>
    <mergeCell ref="A161:AV161"/>
    <mergeCell ref="AM158:AN158"/>
    <mergeCell ref="A159:L159"/>
    <mergeCell ref="M159:O159"/>
    <mergeCell ref="P159:Q159"/>
    <mergeCell ref="R159:T159"/>
    <mergeCell ref="U159:V159"/>
    <mergeCell ref="W159:X159"/>
    <mergeCell ref="Y159:Z159"/>
    <mergeCell ref="AA159:AB159"/>
    <mergeCell ref="AC159:AD159"/>
    <mergeCell ref="Y158:Z158"/>
    <mergeCell ref="AA158:AB158"/>
    <mergeCell ref="AC158:AD158"/>
    <mergeCell ref="AE158:AG158"/>
    <mergeCell ref="AH158:AJ158"/>
    <mergeCell ref="AK158:AL158"/>
    <mergeCell ref="AH157:AJ157"/>
    <mergeCell ref="AK157:AL157"/>
    <mergeCell ref="AM157:AN157"/>
    <mergeCell ref="A158:I158"/>
    <mergeCell ref="J158:L158"/>
    <mergeCell ref="M158:O158"/>
    <mergeCell ref="P158:Q158"/>
    <mergeCell ref="R158:T158"/>
    <mergeCell ref="U158:V158"/>
    <mergeCell ref="W158:X158"/>
    <mergeCell ref="U157:V157"/>
    <mergeCell ref="W157:X157"/>
    <mergeCell ref="Y157:Z157"/>
    <mergeCell ref="AA157:AB157"/>
    <mergeCell ref="AC157:AD157"/>
    <mergeCell ref="AE157:AG157"/>
    <mergeCell ref="AC156:AD156"/>
    <mergeCell ref="AE156:AG156"/>
    <mergeCell ref="AH156:AJ156"/>
    <mergeCell ref="AK156:AL156"/>
    <mergeCell ref="AM156:AN156"/>
    <mergeCell ref="A157:I157"/>
    <mergeCell ref="J157:L157"/>
    <mergeCell ref="M157:O157"/>
    <mergeCell ref="P157:Q157"/>
    <mergeCell ref="R157:T157"/>
    <mergeCell ref="A155:AV155"/>
    <mergeCell ref="A156:I156"/>
    <mergeCell ref="J156:L156"/>
    <mergeCell ref="M156:O156"/>
    <mergeCell ref="P156:Q156"/>
    <mergeCell ref="R156:T156"/>
    <mergeCell ref="U156:V156"/>
    <mergeCell ref="W156:X156"/>
    <mergeCell ref="Y156:Z156"/>
    <mergeCell ref="AA156:AB156"/>
    <mergeCell ref="AA154:AB154"/>
    <mergeCell ref="AC154:AD154"/>
    <mergeCell ref="AE154:AG154"/>
    <mergeCell ref="AH154:AJ154"/>
    <mergeCell ref="AK154:AL154"/>
    <mergeCell ref="AM154:AN154"/>
    <mergeCell ref="AK153:AL153"/>
    <mergeCell ref="AM153:AN153"/>
    <mergeCell ref="A154:I154"/>
    <mergeCell ref="J154:L154"/>
    <mergeCell ref="M154:O154"/>
    <mergeCell ref="P154:Q154"/>
    <mergeCell ref="R154:T154"/>
    <mergeCell ref="U154:V154"/>
    <mergeCell ref="W154:X154"/>
    <mergeCell ref="Y154:Z154"/>
    <mergeCell ref="W153:X153"/>
    <mergeCell ref="Y153:Z153"/>
    <mergeCell ref="AA153:AB153"/>
    <mergeCell ref="AC153:AD153"/>
    <mergeCell ref="AE153:AG153"/>
    <mergeCell ref="AH153:AJ153"/>
    <mergeCell ref="A153:I153"/>
    <mergeCell ref="J153:L153"/>
    <mergeCell ref="M153:O153"/>
    <mergeCell ref="P153:Q153"/>
    <mergeCell ref="R153:T153"/>
    <mergeCell ref="U153:V153"/>
    <mergeCell ref="AA152:AB152"/>
    <mergeCell ref="AC152:AD152"/>
    <mergeCell ref="AE152:AG152"/>
    <mergeCell ref="AH152:AJ152"/>
    <mergeCell ref="AK152:AL152"/>
    <mergeCell ref="AM152:AN152"/>
    <mergeCell ref="AK151:AL151"/>
    <mergeCell ref="AM151:AN151"/>
    <mergeCell ref="A152:I152"/>
    <mergeCell ref="J152:L152"/>
    <mergeCell ref="M152:O152"/>
    <mergeCell ref="P152:Q152"/>
    <mergeCell ref="R152:T152"/>
    <mergeCell ref="U152:V152"/>
    <mergeCell ref="W152:X152"/>
    <mergeCell ref="Y152:Z152"/>
    <mergeCell ref="W151:X151"/>
    <mergeCell ref="Y151:Z151"/>
    <mergeCell ref="AA151:AB151"/>
    <mergeCell ref="AC151:AD151"/>
    <mergeCell ref="AE151:AG151"/>
    <mergeCell ref="AH151:AJ151"/>
    <mergeCell ref="A151:I151"/>
    <mergeCell ref="J151:L151"/>
    <mergeCell ref="M151:O151"/>
    <mergeCell ref="P151:Q151"/>
    <mergeCell ref="R151:T151"/>
    <mergeCell ref="U151:V151"/>
    <mergeCell ref="AA150:AB150"/>
    <mergeCell ref="AC150:AD150"/>
    <mergeCell ref="AE150:AG150"/>
    <mergeCell ref="AH150:AJ150"/>
    <mergeCell ref="AK150:AL150"/>
    <mergeCell ref="AM150:AN150"/>
    <mergeCell ref="AK149:AL149"/>
    <mergeCell ref="AM149:AN149"/>
    <mergeCell ref="A150:I150"/>
    <mergeCell ref="J150:L150"/>
    <mergeCell ref="M150:O150"/>
    <mergeCell ref="P150:Q150"/>
    <mergeCell ref="R150:T150"/>
    <mergeCell ref="U150:V150"/>
    <mergeCell ref="W150:X150"/>
    <mergeCell ref="Y150:Z150"/>
    <mergeCell ref="W149:X149"/>
    <mergeCell ref="Y149:Z149"/>
    <mergeCell ref="AA149:AB149"/>
    <mergeCell ref="AC149:AD149"/>
    <mergeCell ref="AE149:AG149"/>
    <mergeCell ref="AH149:AJ149"/>
    <mergeCell ref="A149:I149"/>
    <mergeCell ref="J149:L149"/>
    <mergeCell ref="M149:O149"/>
    <mergeCell ref="P149:Q149"/>
    <mergeCell ref="R149:T149"/>
    <mergeCell ref="U149:V149"/>
    <mergeCell ref="AA148:AB148"/>
    <mergeCell ref="AC148:AD148"/>
    <mergeCell ref="AE148:AG148"/>
    <mergeCell ref="AH148:AJ148"/>
    <mergeCell ref="AK148:AL148"/>
    <mergeCell ref="AM148:AN148"/>
    <mergeCell ref="AM146:AN146"/>
    <mergeCell ref="A147:AV147"/>
    <mergeCell ref="A148:I148"/>
    <mergeCell ref="J148:L148"/>
    <mergeCell ref="M148:O148"/>
    <mergeCell ref="P148:Q148"/>
    <mergeCell ref="R148:T148"/>
    <mergeCell ref="U148:V148"/>
    <mergeCell ref="W148:X148"/>
    <mergeCell ref="Y148:Z148"/>
    <mergeCell ref="Y146:Z146"/>
    <mergeCell ref="AA146:AB146"/>
    <mergeCell ref="AC146:AD146"/>
    <mergeCell ref="AE146:AG146"/>
    <mergeCell ref="AH146:AJ146"/>
    <mergeCell ref="AK146:AL146"/>
    <mergeCell ref="AH145:AJ145"/>
    <mergeCell ref="AK145:AL145"/>
    <mergeCell ref="AM145:AN145"/>
    <mergeCell ref="A146:I146"/>
    <mergeCell ref="J146:L146"/>
    <mergeCell ref="M146:O146"/>
    <mergeCell ref="P146:Q146"/>
    <mergeCell ref="R146:T146"/>
    <mergeCell ref="U146:V146"/>
    <mergeCell ref="W146:X146"/>
    <mergeCell ref="U145:V145"/>
    <mergeCell ref="W145:X145"/>
    <mergeCell ref="Y145:Z145"/>
    <mergeCell ref="AA145:AB145"/>
    <mergeCell ref="AC145:AD145"/>
    <mergeCell ref="AE145:AG145"/>
    <mergeCell ref="AC144:AD144"/>
    <mergeCell ref="AE144:AG144"/>
    <mergeCell ref="AH144:AJ144"/>
    <mergeCell ref="AK144:AL144"/>
    <mergeCell ref="AM144:AN144"/>
    <mergeCell ref="A145:I145"/>
    <mergeCell ref="J145:L145"/>
    <mergeCell ref="M145:O145"/>
    <mergeCell ref="P145:Q145"/>
    <mergeCell ref="R145:T145"/>
    <mergeCell ref="AM143:AN143"/>
    <mergeCell ref="A144:I144"/>
    <mergeCell ref="J144:L144"/>
    <mergeCell ref="M144:O144"/>
    <mergeCell ref="P144:Q144"/>
    <mergeCell ref="R144:T144"/>
    <mergeCell ref="U144:V144"/>
    <mergeCell ref="W144:X144"/>
    <mergeCell ref="Y144:Z144"/>
    <mergeCell ref="AA144:AB144"/>
    <mergeCell ref="Y143:Z143"/>
    <mergeCell ref="AA143:AB143"/>
    <mergeCell ref="AC143:AD143"/>
    <mergeCell ref="AE143:AG143"/>
    <mergeCell ref="AH143:AJ143"/>
    <mergeCell ref="AK143:AL143"/>
    <mergeCell ref="AH142:AJ142"/>
    <mergeCell ref="AK142:AL142"/>
    <mergeCell ref="AM142:AN142"/>
    <mergeCell ref="A143:I143"/>
    <mergeCell ref="J143:L143"/>
    <mergeCell ref="M143:O143"/>
    <mergeCell ref="P143:Q143"/>
    <mergeCell ref="R143:T143"/>
    <mergeCell ref="U143:V143"/>
    <mergeCell ref="W143:X143"/>
    <mergeCell ref="U142:V142"/>
    <mergeCell ref="W142:X142"/>
    <mergeCell ref="Y142:Z142"/>
    <mergeCell ref="AA142:AB142"/>
    <mergeCell ref="AC142:AD142"/>
    <mergeCell ref="AE142:AG142"/>
    <mergeCell ref="AC141:AD141"/>
    <mergeCell ref="AE141:AG141"/>
    <mergeCell ref="AH141:AJ141"/>
    <mergeCell ref="AK141:AL141"/>
    <mergeCell ref="AM141:AN141"/>
    <mergeCell ref="A142:I142"/>
    <mergeCell ref="J142:L142"/>
    <mergeCell ref="M142:O142"/>
    <mergeCell ref="P142:Q142"/>
    <mergeCell ref="R142:T142"/>
    <mergeCell ref="AM140:AN140"/>
    <mergeCell ref="A141:I141"/>
    <mergeCell ref="J141:L141"/>
    <mergeCell ref="M141:O141"/>
    <mergeCell ref="P141:Q141"/>
    <mergeCell ref="R141:T141"/>
    <mergeCell ref="U141:V141"/>
    <mergeCell ref="W141:X141"/>
    <mergeCell ref="Y141:Z141"/>
    <mergeCell ref="AA141:AB141"/>
    <mergeCell ref="Y140:Z140"/>
    <mergeCell ref="AA140:AB140"/>
    <mergeCell ref="AC140:AD140"/>
    <mergeCell ref="AE140:AG140"/>
    <mergeCell ref="AH140:AJ140"/>
    <mergeCell ref="AK140:AL140"/>
    <mergeCell ref="AH139:AJ139"/>
    <mergeCell ref="AK139:AL139"/>
    <mergeCell ref="AM139:AN139"/>
    <mergeCell ref="A140:I140"/>
    <mergeCell ref="J140:L140"/>
    <mergeCell ref="M140:O140"/>
    <mergeCell ref="P140:Q140"/>
    <mergeCell ref="R140:T140"/>
    <mergeCell ref="U140:V140"/>
    <mergeCell ref="W140:X140"/>
    <mergeCell ref="U139:V139"/>
    <mergeCell ref="W139:X139"/>
    <mergeCell ref="Y139:Z139"/>
    <mergeCell ref="AA139:AB139"/>
    <mergeCell ref="AC139:AD139"/>
    <mergeCell ref="AE139:AG139"/>
    <mergeCell ref="AE137:AG137"/>
    <mergeCell ref="AH137:AJ137"/>
    <mergeCell ref="AK137:AL137"/>
    <mergeCell ref="AM137:AN137"/>
    <mergeCell ref="A138:AV138"/>
    <mergeCell ref="A139:I139"/>
    <mergeCell ref="J139:L139"/>
    <mergeCell ref="M139:O139"/>
    <mergeCell ref="P139:Q139"/>
    <mergeCell ref="R139:T139"/>
    <mergeCell ref="P137:Q137"/>
    <mergeCell ref="R137:T137"/>
    <mergeCell ref="W137:X137"/>
    <mergeCell ref="Y137:Z137"/>
    <mergeCell ref="AA137:AB137"/>
    <mergeCell ref="AC137:AD137"/>
    <mergeCell ref="A135:AV135"/>
    <mergeCell ref="A136:I137"/>
    <mergeCell ref="J136:L137"/>
    <mergeCell ref="M136:T136"/>
    <mergeCell ref="U136:V137"/>
    <mergeCell ref="W136:AJ136"/>
    <mergeCell ref="AK136:AT136"/>
    <mergeCell ref="AU136:AU137"/>
    <mergeCell ref="AV136:AV137"/>
    <mergeCell ref="M137:O137"/>
    <mergeCell ref="AC133:AD133"/>
    <mergeCell ref="AE133:AG133"/>
    <mergeCell ref="AH133:AJ133"/>
    <mergeCell ref="AK133:AL133"/>
    <mergeCell ref="AM133:AN133"/>
    <mergeCell ref="A134:AV134"/>
    <mergeCell ref="AK132:AL132"/>
    <mergeCell ref="AM132:AN132"/>
    <mergeCell ref="A133:L133"/>
    <mergeCell ref="M133:O133"/>
    <mergeCell ref="P133:Q133"/>
    <mergeCell ref="R133:T133"/>
    <mergeCell ref="U133:V133"/>
    <mergeCell ref="W133:X133"/>
    <mergeCell ref="Y133:Z133"/>
    <mergeCell ref="AA133:AB133"/>
    <mergeCell ref="W132:X132"/>
    <mergeCell ref="Y132:Z132"/>
    <mergeCell ref="AA132:AB132"/>
    <mergeCell ref="AC132:AD132"/>
    <mergeCell ref="AE132:AG132"/>
    <mergeCell ref="AH132:AJ132"/>
    <mergeCell ref="A132:I132"/>
    <mergeCell ref="J132:L132"/>
    <mergeCell ref="M132:O132"/>
    <mergeCell ref="P132:Q132"/>
    <mergeCell ref="R132:T132"/>
    <mergeCell ref="U132:V132"/>
    <mergeCell ref="AA131:AB131"/>
    <mergeCell ref="AC131:AD131"/>
    <mergeCell ref="AE131:AG131"/>
    <mergeCell ref="AH131:AJ131"/>
    <mergeCell ref="AK131:AL131"/>
    <mergeCell ref="AM131:AN131"/>
    <mergeCell ref="AK130:AL130"/>
    <mergeCell ref="AM130:AN130"/>
    <mergeCell ref="A131:I131"/>
    <mergeCell ref="J131:L131"/>
    <mergeCell ref="M131:O131"/>
    <mergeCell ref="P131:Q131"/>
    <mergeCell ref="R131:T131"/>
    <mergeCell ref="U131:V131"/>
    <mergeCell ref="W131:X131"/>
    <mergeCell ref="Y131:Z131"/>
    <mergeCell ref="W130:X130"/>
    <mergeCell ref="Y130:Z130"/>
    <mergeCell ref="AA130:AB130"/>
    <mergeCell ref="AC130:AD130"/>
    <mergeCell ref="AE130:AG130"/>
    <mergeCell ref="AH130:AJ130"/>
    <mergeCell ref="A130:I130"/>
    <mergeCell ref="J130:L130"/>
    <mergeCell ref="M130:O130"/>
    <mergeCell ref="P130:Q130"/>
    <mergeCell ref="R130:T130"/>
    <mergeCell ref="U130:V130"/>
    <mergeCell ref="AA129:AB129"/>
    <mergeCell ref="AC129:AD129"/>
    <mergeCell ref="AE129:AG129"/>
    <mergeCell ref="AH129:AJ129"/>
    <mergeCell ref="AK129:AL129"/>
    <mergeCell ref="AM129:AN129"/>
    <mergeCell ref="AM127:AN127"/>
    <mergeCell ref="A128:AV128"/>
    <mergeCell ref="A129:I129"/>
    <mergeCell ref="J129:L129"/>
    <mergeCell ref="M129:O129"/>
    <mergeCell ref="P129:Q129"/>
    <mergeCell ref="R129:T129"/>
    <mergeCell ref="U129:V129"/>
    <mergeCell ref="W129:X129"/>
    <mergeCell ref="Y129:Z129"/>
    <mergeCell ref="Y127:Z127"/>
    <mergeCell ref="AA127:AB127"/>
    <mergeCell ref="AC127:AD127"/>
    <mergeCell ref="AE127:AG127"/>
    <mergeCell ref="AH127:AJ127"/>
    <mergeCell ref="AK127:AL127"/>
    <mergeCell ref="AH126:AJ126"/>
    <mergeCell ref="AK126:AL126"/>
    <mergeCell ref="AM126:AN126"/>
    <mergeCell ref="A127:I127"/>
    <mergeCell ref="J127:L127"/>
    <mergeCell ref="M127:O127"/>
    <mergeCell ref="P127:Q127"/>
    <mergeCell ref="R127:T127"/>
    <mergeCell ref="U127:V127"/>
    <mergeCell ref="W127:X127"/>
    <mergeCell ref="U126:V126"/>
    <mergeCell ref="W126:X126"/>
    <mergeCell ref="Y126:Z126"/>
    <mergeCell ref="AA126:AB126"/>
    <mergeCell ref="AC126:AD126"/>
    <mergeCell ref="AE126:AG126"/>
    <mergeCell ref="AC125:AD125"/>
    <mergeCell ref="AE125:AG125"/>
    <mergeCell ref="AH125:AJ125"/>
    <mergeCell ref="AK125:AL125"/>
    <mergeCell ref="AM125:AN125"/>
    <mergeCell ref="A126:I126"/>
    <mergeCell ref="J126:L126"/>
    <mergeCell ref="M126:O126"/>
    <mergeCell ref="P126:Q126"/>
    <mergeCell ref="R126:T126"/>
    <mergeCell ref="AM124:AN124"/>
    <mergeCell ref="A125:I125"/>
    <mergeCell ref="J125:L125"/>
    <mergeCell ref="M125:O125"/>
    <mergeCell ref="P125:Q125"/>
    <mergeCell ref="R125:T125"/>
    <mergeCell ref="U125:V125"/>
    <mergeCell ref="W125:X125"/>
    <mergeCell ref="Y125:Z125"/>
    <mergeCell ref="AA125:AB125"/>
    <mergeCell ref="Y124:Z124"/>
    <mergeCell ref="AA124:AB124"/>
    <mergeCell ref="AC124:AD124"/>
    <mergeCell ref="AE124:AG124"/>
    <mergeCell ref="AH124:AJ124"/>
    <mergeCell ref="AK124:AL124"/>
    <mergeCell ref="AH123:AJ123"/>
    <mergeCell ref="AK123:AL123"/>
    <mergeCell ref="AM123:AN123"/>
    <mergeCell ref="A124:I124"/>
    <mergeCell ref="J124:L124"/>
    <mergeCell ref="M124:O124"/>
    <mergeCell ref="P124:Q124"/>
    <mergeCell ref="R124:T124"/>
    <mergeCell ref="U124:V124"/>
    <mergeCell ref="W124:X124"/>
    <mergeCell ref="U123:V123"/>
    <mergeCell ref="W123:X123"/>
    <mergeCell ref="Y123:Z123"/>
    <mergeCell ref="AA123:AB123"/>
    <mergeCell ref="AC123:AD123"/>
    <mergeCell ref="AE123:AG123"/>
    <mergeCell ref="AC122:AD122"/>
    <mergeCell ref="AE122:AG122"/>
    <mergeCell ref="AH122:AJ122"/>
    <mergeCell ref="AK122:AL122"/>
    <mergeCell ref="AM122:AN122"/>
    <mergeCell ref="A123:I123"/>
    <mergeCell ref="J123:L123"/>
    <mergeCell ref="M123:O123"/>
    <mergeCell ref="P123:Q123"/>
    <mergeCell ref="R123:T123"/>
    <mergeCell ref="AM121:AN121"/>
    <mergeCell ref="A122:I122"/>
    <mergeCell ref="J122:L122"/>
    <mergeCell ref="M122:O122"/>
    <mergeCell ref="P122:Q122"/>
    <mergeCell ref="R122:T122"/>
    <mergeCell ref="U122:V122"/>
    <mergeCell ref="W122:X122"/>
    <mergeCell ref="Y122:Z122"/>
    <mergeCell ref="AA122:AB122"/>
    <mergeCell ref="Y121:Z121"/>
    <mergeCell ref="AA121:AB121"/>
    <mergeCell ref="AC121:AD121"/>
    <mergeCell ref="AE121:AG121"/>
    <mergeCell ref="AH121:AJ121"/>
    <mergeCell ref="AK121:AL121"/>
    <mergeCell ref="AK119:AL119"/>
    <mergeCell ref="AM119:AN119"/>
    <mergeCell ref="A120:AV120"/>
    <mergeCell ref="A121:I121"/>
    <mergeCell ref="J121:L121"/>
    <mergeCell ref="M121:O121"/>
    <mergeCell ref="P121:Q121"/>
    <mergeCell ref="R121:T121"/>
    <mergeCell ref="U121:V121"/>
    <mergeCell ref="W121:X121"/>
    <mergeCell ref="W119:X119"/>
    <mergeCell ref="Y119:Z119"/>
    <mergeCell ref="AA119:AB119"/>
    <mergeCell ref="AC119:AD119"/>
    <mergeCell ref="AE119:AG119"/>
    <mergeCell ref="AH119:AJ119"/>
    <mergeCell ref="A119:I119"/>
    <mergeCell ref="J119:L119"/>
    <mergeCell ref="M119:O119"/>
    <mergeCell ref="P119:Q119"/>
    <mergeCell ref="R119:T119"/>
    <mergeCell ref="U119:V119"/>
    <mergeCell ref="AA118:AB118"/>
    <mergeCell ref="AC118:AD118"/>
    <mergeCell ref="AE118:AG118"/>
    <mergeCell ref="AH118:AJ118"/>
    <mergeCell ref="AK118:AL118"/>
    <mergeCell ref="AM118:AN118"/>
    <mergeCell ref="AK117:AL117"/>
    <mergeCell ref="AM117:AN117"/>
    <mergeCell ref="A118:I118"/>
    <mergeCell ref="J118:L118"/>
    <mergeCell ref="M118:O118"/>
    <mergeCell ref="P118:Q118"/>
    <mergeCell ref="R118:T118"/>
    <mergeCell ref="U118:V118"/>
    <mergeCell ref="W118:X118"/>
    <mergeCell ref="Y118:Z118"/>
    <mergeCell ref="W117:X117"/>
    <mergeCell ref="Y117:Z117"/>
    <mergeCell ref="AA117:AB117"/>
    <mergeCell ref="AC117:AD117"/>
    <mergeCell ref="AE117:AG117"/>
    <mergeCell ref="AH117:AJ117"/>
    <mergeCell ref="A117:I117"/>
    <mergeCell ref="J117:L117"/>
    <mergeCell ref="M117:O117"/>
    <mergeCell ref="P117:Q117"/>
    <mergeCell ref="R117:T117"/>
    <mergeCell ref="U117:V117"/>
    <mergeCell ref="AA116:AB116"/>
    <mergeCell ref="AC116:AD116"/>
    <mergeCell ref="AE116:AG116"/>
    <mergeCell ref="AH116:AJ116"/>
    <mergeCell ref="AK116:AL116"/>
    <mergeCell ref="AM116:AN116"/>
    <mergeCell ref="AK115:AL115"/>
    <mergeCell ref="AM115:AN115"/>
    <mergeCell ref="A116:I116"/>
    <mergeCell ref="J116:L116"/>
    <mergeCell ref="M116:O116"/>
    <mergeCell ref="P116:Q116"/>
    <mergeCell ref="R116:T116"/>
    <mergeCell ref="U116:V116"/>
    <mergeCell ref="W116:X116"/>
    <mergeCell ref="Y116:Z116"/>
    <mergeCell ref="W115:X115"/>
    <mergeCell ref="Y115:Z115"/>
    <mergeCell ref="AA115:AB115"/>
    <mergeCell ref="AC115:AD115"/>
    <mergeCell ref="AE115:AG115"/>
    <mergeCell ref="AH115:AJ115"/>
    <mergeCell ref="A115:I115"/>
    <mergeCell ref="J115:L115"/>
    <mergeCell ref="M115:O115"/>
    <mergeCell ref="P115:Q115"/>
    <mergeCell ref="R115:T115"/>
    <mergeCell ref="U115:V115"/>
    <mergeCell ref="AA114:AB114"/>
    <mergeCell ref="AC114:AD114"/>
    <mergeCell ref="AE114:AG114"/>
    <mergeCell ref="AH114:AJ114"/>
    <mergeCell ref="AK114:AL114"/>
    <mergeCell ref="AM114:AN114"/>
    <mergeCell ref="AK113:AL113"/>
    <mergeCell ref="AM113:AN113"/>
    <mergeCell ref="A114:I114"/>
    <mergeCell ref="J114:L114"/>
    <mergeCell ref="M114:O114"/>
    <mergeCell ref="P114:Q114"/>
    <mergeCell ref="R114:T114"/>
    <mergeCell ref="U114:V114"/>
    <mergeCell ref="W114:X114"/>
    <mergeCell ref="Y114:Z114"/>
    <mergeCell ref="W113:X113"/>
    <mergeCell ref="Y113:Z113"/>
    <mergeCell ref="AA113:AB113"/>
    <mergeCell ref="AC113:AD113"/>
    <mergeCell ref="AE113:AG113"/>
    <mergeCell ref="AH113:AJ113"/>
    <mergeCell ref="A113:I113"/>
    <mergeCell ref="J113:L113"/>
    <mergeCell ref="M113:O113"/>
    <mergeCell ref="P113:Q113"/>
    <mergeCell ref="R113:T113"/>
    <mergeCell ref="U113:V113"/>
    <mergeCell ref="AU110:AU111"/>
    <mergeCell ref="AV110:AV111"/>
    <mergeCell ref="AH111:AJ111"/>
    <mergeCell ref="AK111:AL111"/>
    <mergeCell ref="AM111:AN111"/>
    <mergeCell ref="A112:AV112"/>
    <mergeCell ref="M111:O111"/>
    <mergeCell ref="P111:Q111"/>
    <mergeCell ref="R111:T111"/>
    <mergeCell ref="W111:X111"/>
    <mergeCell ref="A110:I111"/>
    <mergeCell ref="J110:L111"/>
    <mergeCell ref="M110:T110"/>
    <mergeCell ref="U110:V111"/>
    <mergeCell ref="W110:AJ110"/>
    <mergeCell ref="AK110:AT110"/>
    <mergeCell ref="Y111:Z111"/>
    <mergeCell ref="AA111:AB111"/>
    <mergeCell ref="AE107:AG107"/>
    <mergeCell ref="AH107:AJ107"/>
    <mergeCell ref="AK107:AL107"/>
    <mergeCell ref="AM107:AN107"/>
    <mergeCell ref="A108:AV108"/>
    <mergeCell ref="A109:AV109"/>
    <mergeCell ref="AC111:AD111"/>
    <mergeCell ref="AE111:AG111"/>
    <mergeCell ref="AH106:AJ106"/>
    <mergeCell ref="AK106:AL106"/>
    <mergeCell ref="AM106:AN106"/>
    <mergeCell ref="A107:L107"/>
    <mergeCell ref="M107:O107"/>
    <mergeCell ref="P107:Q107"/>
    <mergeCell ref="R107:T107"/>
    <mergeCell ref="U107:V107"/>
    <mergeCell ref="AH105:AJ105"/>
    <mergeCell ref="AK105:AL105"/>
    <mergeCell ref="W107:X107"/>
    <mergeCell ref="Y107:Z107"/>
    <mergeCell ref="U106:V106"/>
    <mergeCell ref="W106:X106"/>
    <mergeCell ref="Y106:Z106"/>
    <mergeCell ref="AA106:AB106"/>
    <mergeCell ref="AA107:AB107"/>
    <mergeCell ref="AC107:AD107"/>
    <mergeCell ref="AM105:AN105"/>
    <mergeCell ref="A106:I106"/>
    <mergeCell ref="J106:L106"/>
    <mergeCell ref="M106:O106"/>
    <mergeCell ref="P106:Q106"/>
    <mergeCell ref="R106:T106"/>
    <mergeCell ref="AC106:AD106"/>
    <mergeCell ref="AE106:AG106"/>
    <mergeCell ref="AC105:AD105"/>
    <mergeCell ref="AE105:AG105"/>
    <mergeCell ref="AM104:AN104"/>
    <mergeCell ref="A105:I105"/>
    <mergeCell ref="J105:L105"/>
    <mergeCell ref="M105:O105"/>
    <mergeCell ref="P105:Q105"/>
    <mergeCell ref="R105:T105"/>
    <mergeCell ref="U105:V105"/>
    <mergeCell ref="W105:X105"/>
    <mergeCell ref="Y105:Z105"/>
    <mergeCell ref="AA105:AB105"/>
    <mergeCell ref="Y104:Z104"/>
    <mergeCell ref="AA104:AB104"/>
    <mergeCell ref="AC104:AD104"/>
    <mergeCell ref="AE104:AG104"/>
    <mergeCell ref="AH104:AJ104"/>
    <mergeCell ref="AK104:AL104"/>
    <mergeCell ref="AK102:AL102"/>
    <mergeCell ref="AM102:AN102"/>
    <mergeCell ref="A103:AV103"/>
    <mergeCell ref="A104:I104"/>
    <mergeCell ref="J104:L104"/>
    <mergeCell ref="M104:O104"/>
    <mergeCell ref="P104:Q104"/>
    <mergeCell ref="R104:T104"/>
    <mergeCell ref="U104:V104"/>
    <mergeCell ref="W104:X104"/>
    <mergeCell ref="W102:X102"/>
    <mergeCell ref="Y102:Z102"/>
    <mergeCell ref="AA102:AB102"/>
    <mergeCell ref="AC102:AD102"/>
    <mergeCell ref="AE102:AG102"/>
    <mergeCell ref="AH102:AJ102"/>
    <mergeCell ref="A102:I102"/>
    <mergeCell ref="J102:L102"/>
    <mergeCell ref="M102:O102"/>
    <mergeCell ref="P102:Q102"/>
    <mergeCell ref="R102:T102"/>
    <mergeCell ref="U102:V102"/>
    <mergeCell ref="AA101:AB101"/>
    <mergeCell ref="AC101:AD101"/>
    <mergeCell ref="AE101:AG101"/>
    <mergeCell ref="AH101:AJ101"/>
    <mergeCell ref="AK101:AL101"/>
    <mergeCell ref="AM101:AN101"/>
    <mergeCell ref="AK100:AL100"/>
    <mergeCell ref="AM100:AN100"/>
    <mergeCell ref="A101:I101"/>
    <mergeCell ref="J101:L101"/>
    <mergeCell ref="M101:O101"/>
    <mergeCell ref="P101:Q101"/>
    <mergeCell ref="R101:T101"/>
    <mergeCell ref="U101:V101"/>
    <mergeCell ref="W101:X101"/>
    <mergeCell ref="Y101:Z101"/>
    <mergeCell ref="W100:X100"/>
    <mergeCell ref="Y100:Z100"/>
    <mergeCell ref="AA100:AB100"/>
    <mergeCell ref="AC100:AD100"/>
    <mergeCell ref="AE100:AG100"/>
    <mergeCell ref="AH100:AJ100"/>
    <mergeCell ref="A100:I100"/>
    <mergeCell ref="J100:L100"/>
    <mergeCell ref="M100:O100"/>
    <mergeCell ref="P100:Q100"/>
    <mergeCell ref="R100:T100"/>
    <mergeCell ref="U100:V100"/>
    <mergeCell ref="AA99:AB99"/>
    <mergeCell ref="AC99:AD99"/>
    <mergeCell ref="AE99:AG99"/>
    <mergeCell ref="AH99:AJ99"/>
    <mergeCell ref="AK99:AL99"/>
    <mergeCell ref="AM99:AN99"/>
    <mergeCell ref="AK98:AL98"/>
    <mergeCell ref="AM98:AN98"/>
    <mergeCell ref="A99:I99"/>
    <mergeCell ref="J99:L99"/>
    <mergeCell ref="M99:O99"/>
    <mergeCell ref="P99:Q99"/>
    <mergeCell ref="R99:T99"/>
    <mergeCell ref="U99:V99"/>
    <mergeCell ref="W99:X99"/>
    <mergeCell ref="Y99:Z99"/>
    <mergeCell ref="W98:X98"/>
    <mergeCell ref="Y98:Z98"/>
    <mergeCell ref="AA98:AB98"/>
    <mergeCell ref="AC98:AD98"/>
    <mergeCell ref="AE98:AG98"/>
    <mergeCell ref="AH98:AJ98"/>
    <mergeCell ref="A98:I98"/>
    <mergeCell ref="J98:L98"/>
    <mergeCell ref="M98:O98"/>
    <mergeCell ref="P98:Q98"/>
    <mergeCell ref="R98:T98"/>
    <mergeCell ref="U98:V98"/>
    <mergeCell ref="AA97:AB97"/>
    <mergeCell ref="AC97:AD97"/>
    <mergeCell ref="AE97:AG97"/>
    <mergeCell ref="AH97:AJ97"/>
    <mergeCell ref="AK97:AL97"/>
    <mergeCell ref="AM97:AN97"/>
    <mergeCell ref="AK96:AL96"/>
    <mergeCell ref="AM96:AN96"/>
    <mergeCell ref="A97:I97"/>
    <mergeCell ref="J97:L97"/>
    <mergeCell ref="M97:O97"/>
    <mergeCell ref="P97:Q97"/>
    <mergeCell ref="R97:T97"/>
    <mergeCell ref="U97:V97"/>
    <mergeCell ref="W97:X97"/>
    <mergeCell ref="Y97:Z97"/>
    <mergeCell ref="W96:X96"/>
    <mergeCell ref="Y96:Z96"/>
    <mergeCell ref="AA96:AB96"/>
    <mergeCell ref="AC96:AD96"/>
    <mergeCell ref="AE96:AG96"/>
    <mergeCell ref="AH96:AJ96"/>
    <mergeCell ref="A96:I96"/>
    <mergeCell ref="J96:L96"/>
    <mergeCell ref="M96:O96"/>
    <mergeCell ref="P96:Q96"/>
    <mergeCell ref="R96:T96"/>
    <mergeCell ref="U96:V96"/>
    <mergeCell ref="AA95:AB95"/>
    <mergeCell ref="AC95:AD95"/>
    <mergeCell ref="AE95:AG95"/>
    <mergeCell ref="AH95:AJ95"/>
    <mergeCell ref="AK95:AL95"/>
    <mergeCell ref="AM95:AN95"/>
    <mergeCell ref="AM93:AN93"/>
    <mergeCell ref="A94:AV94"/>
    <mergeCell ref="A95:I95"/>
    <mergeCell ref="J95:L95"/>
    <mergeCell ref="M95:O95"/>
    <mergeCell ref="P95:Q95"/>
    <mergeCell ref="R95:T95"/>
    <mergeCell ref="U95:V95"/>
    <mergeCell ref="W95:X95"/>
    <mergeCell ref="Y95:Z95"/>
    <mergeCell ref="Y93:Z93"/>
    <mergeCell ref="AA93:AB93"/>
    <mergeCell ref="AC93:AD93"/>
    <mergeCell ref="AE93:AG93"/>
    <mergeCell ref="AH93:AJ93"/>
    <mergeCell ref="AK93:AL93"/>
    <mergeCell ref="AH92:AJ92"/>
    <mergeCell ref="AK92:AL92"/>
    <mergeCell ref="AM92:AN92"/>
    <mergeCell ref="A93:I93"/>
    <mergeCell ref="J93:L93"/>
    <mergeCell ref="M93:O93"/>
    <mergeCell ref="P93:Q93"/>
    <mergeCell ref="R93:T93"/>
    <mergeCell ref="U93:V93"/>
    <mergeCell ref="W93:X93"/>
    <mergeCell ref="U92:V92"/>
    <mergeCell ref="W92:X92"/>
    <mergeCell ref="Y92:Z92"/>
    <mergeCell ref="AA92:AB92"/>
    <mergeCell ref="AC92:AD92"/>
    <mergeCell ref="AE92:AG92"/>
    <mergeCell ref="AC91:AD91"/>
    <mergeCell ref="AE91:AG91"/>
    <mergeCell ref="AH91:AJ91"/>
    <mergeCell ref="AK91:AL91"/>
    <mergeCell ref="AM91:AN91"/>
    <mergeCell ref="A92:I92"/>
    <mergeCell ref="J92:L92"/>
    <mergeCell ref="M92:O92"/>
    <mergeCell ref="P92:Q92"/>
    <mergeCell ref="R92:T92"/>
    <mergeCell ref="AM90:AN90"/>
    <mergeCell ref="A91:I91"/>
    <mergeCell ref="J91:L91"/>
    <mergeCell ref="M91:O91"/>
    <mergeCell ref="P91:Q91"/>
    <mergeCell ref="R91:T91"/>
    <mergeCell ref="U91:V91"/>
    <mergeCell ref="W91:X91"/>
    <mergeCell ref="Y91:Z91"/>
    <mergeCell ref="AA91:AB91"/>
    <mergeCell ref="Y90:Z90"/>
    <mergeCell ref="AA90:AB90"/>
    <mergeCell ref="AC90:AD90"/>
    <mergeCell ref="AE90:AG90"/>
    <mergeCell ref="AH90:AJ90"/>
    <mergeCell ref="AK90:AL90"/>
    <mergeCell ref="AH89:AJ89"/>
    <mergeCell ref="AK89:AL89"/>
    <mergeCell ref="AM89:AN89"/>
    <mergeCell ref="A90:I90"/>
    <mergeCell ref="J90:L90"/>
    <mergeCell ref="M90:O90"/>
    <mergeCell ref="P90:Q90"/>
    <mergeCell ref="R90:T90"/>
    <mergeCell ref="U90:V90"/>
    <mergeCell ref="W90:X90"/>
    <mergeCell ref="U89:V89"/>
    <mergeCell ref="W89:X89"/>
    <mergeCell ref="Y89:Z89"/>
    <mergeCell ref="AA89:AB89"/>
    <mergeCell ref="AC89:AD89"/>
    <mergeCell ref="AE89:AG89"/>
    <mergeCell ref="AC88:AD88"/>
    <mergeCell ref="AE88:AG88"/>
    <mergeCell ref="AH88:AJ88"/>
    <mergeCell ref="AK88:AL88"/>
    <mergeCell ref="AM88:AN88"/>
    <mergeCell ref="A89:I89"/>
    <mergeCell ref="J89:L89"/>
    <mergeCell ref="M89:O89"/>
    <mergeCell ref="P89:Q89"/>
    <mergeCell ref="R89:T89"/>
    <mergeCell ref="AM87:AN87"/>
    <mergeCell ref="A88:I88"/>
    <mergeCell ref="J88:L88"/>
    <mergeCell ref="M88:O88"/>
    <mergeCell ref="P88:Q88"/>
    <mergeCell ref="R88:T88"/>
    <mergeCell ref="U88:V88"/>
    <mergeCell ref="W88:X88"/>
    <mergeCell ref="Y88:Z88"/>
    <mergeCell ref="AA88:AB88"/>
    <mergeCell ref="Y87:Z87"/>
    <mergeCell ref="AA87:AB87"/>
    <mergeCell ref="AC87:AD87"/>
    <mergeCell ref="AE87:AG87"/>
    <mergeCell ref="AH87:AJ87"/>
    <mergeCell ref="AK87:AL87"/>
    <mergeCell ref="AK85:AL85"/>
    <mergeCell ref="AM85:AN85"/>
    <mergeCell ref="A86:AV86"/>
    <mergeCell ref="A87:I87"/>
    <mergeCell ref="J87:L87"/>
    <mergeCell ref="M87:O87"/>
    <mergeCell ref="P87:Q87"/>
    <mergeCell ref="R87:T87"/>
    <mergeCell ref="U87:V87"/>
    <mergeCell ref="W87:X87"/>
    <mergeCell ref="AV84:AV85"/>
    <mergeCell ref="M85:O85"/>
    <mergeCell ref="P85:Q85"/>
    <mergeCell ref="R85:T85"/>
    <mergeCell ref="W85:X85"/>
    <mergeCell ref="Y85:Z85"/>
    <mergeCell ref="AA85:AB85"/>
    <mergeCell ref="AC85:AD85"/>
    <mergeCell ref="AE85:AG85"/>
    <mergeCell ref="AH85:AJ85"/>
    <mergeCell ref="AM81:AN81"/>
    <mergeCell ref="A82:AV82"/>
    <mergeCell ref="A83:AV83"/>
    <mergeCell ref="A84:I85"/>
    <mergeCell ref="J84:L85"/>
    <mergeCell ref="M84:T84"/>
    <mergeCell ref="U84:V85"/>
    <mergeCell ref="W84:AJ84"/>
    <mergeCell ref="AK84:AT84"/>
    <mergeCell ref="AU84:AU85"/>
    <mergeCell ref="Y81:Z81"/>
    <mergeCell ref="AA81:AB81"/>
    <mergeCell ref="AC81:AD81"/>
    <mergeCell ref="AE81:AG81"/>
    <mergeCell ref="AH81:AJ81"/>
    <mergeCell ref="AK81:AL81"/>
    <mergeCell ref="A81:L81"/>
    <mergeCell ref="M81:O81"/>
    <mergeCell ref="P81:Q81"/>
    <mergeCell ref="R81:T81"/>
    <mergeCell ref="U81:V81"/>
    <mergeCell ref="W81:X81"/>
    <mergeCell ref="AA80:AB80"/>
    <mergeCell ref="AC80:AD80"/>
    <mergeCell ref="AE80:AG80"/>
    <mergeCell ref="AH80:AJ80"/>
    <mergeCell ref="AK80:AL80"/>
    <mergeCell ref="AM80:AN80"/>
    <mergeCell ref="AK79:AL79"/>
    <mergeCell ref="AM79:AN79"/>
    <mergeCell ref="A80:I80"/>
    <mergeCell ref="J80:L80"/>
    <mergeCell ref="M80:O80"/>
    <mergeCell ref="P80:Q80"/>
    <mergeCell ref="R80:T80"/>
    <mergeCell ref="U80:V80"/>
    <mergeCell ref="W80:X80"/>
    <mergeCell ref="Y80:Z80"/>
    <mergeCell ref="W79:X79"/>
    <mergeCell ref="Y79:Z79"/>
    <mergeCell ref="AA79:AB79"/>
    <mergeCell ref="AC79:AD79"/>
    <mergeCell ref="AE79:AG79"/>
    <mergeCell ref="AH79:AJ79"/>
    <mergeCell ref="A79:I79"/>
    <mergeCell ref="J79:L79"/>
    <mergeCell ref="M79:O79"/>
    <mergeCell ref="P79:Q79"/>
    <mergeCell ref="R79:T79"/>
    <mergeCell ref="U79:V79"/>
    <mergeCell ref="AA78:AB78"/>
    <mergeCell ref="AC78:AD78"/>
    <mergeCell ref="AE78:AG78"/>
    <mergeCell ref="AH78:AJ78"/>
    <mergeCell ref="AK78:AL78"/>
    <mergeCell ref="AM78:AN78"/>
    <mergeCell ref="AM76:AN76"/>
    <mergeCell ref="A77:AV77"/>
    <mergeCell ref="A78:I78"/>
    <mergeCell ref="J78:L78"/>
    <mergeCell ref="M78:O78"/>
    <mergeCell ref="P78:Q78"/>
    <mergeCell ref="R78:T78"/>
    <mergeCell ref="U78:V78"/>
    <mergeCell ref="W78:X78"/>
    <mergeCell ref="Y78:Z78"/>
    <mergeCell ref="Y76:Z76"/>
    <mergeCell ref="AA76:AB76"/>
    <mergeCell ref="AC76:AD76"/>
    <mergeCell ref="AE76:AG76"/>
    <mergeCell ref="AH76:AJ76"/>
    <mergeCell ref="AK76:AL76"/>
    <mergeCell ref="AH75:AJ75"/>
    <mergeCell ref="AK75:AL75"/>
    <mergeCell ref="AM75:AN75"/>
    <mergeCell ref="A76:I76"/>
    <mergeCell ref="J76:L76"/>
    <mergeCell ref="M76:O76"/>
    <mergeCell ref="P76:Q76"/>
    <mergeCell ref="R76:T76"/>
    <mergeCell ref="U76:V76"/>
    <mergeCell ref="W76:X76"/>
    <mergeCell ref="U75:V75"/>
    <mergeCell ref="W75:X75"/>
    <mergeCell ref="Y75:Z75"/>
    <mergeCell ref="AA75:AB75"/>
    <mergeCell ref="AC75:AD75"/>
    <mergeCell ref="AE75:AG75"/>
    <mergeCell ref="AC74:AD74"/>
    <mergeCell ref="AE74:AG74"/>
    <mergeCell ref="AH74:AJ74"/>
    <mergeCell ref="AK74:AL74"/>
    <mergeCell ref="AM74:AN74"/>
    <mergeCell ref="A75:I75"/>
    <mergeCell ref="J75:L75"/>
    <mergeCell ref="M75:O75"/>
    <mergeCell ref="P75:Q75"/>
    <mergeCell ref="R75:T75"/>
    <mergeCell ref="AM73:AN73"/>
    <mergeCell ref="A74:I74"/>
    <mergeCell ref="J74:L74"/>
    <mergeCell ref="M74:O74"/>
    <mergeCell ref="P74:Q74"/>
    <mergeCell ref="R74:T74"/>
    <mergeCell ref="U74:V74"/>
    <mergeCell ref="W74:X74"/>
    <mergeCell ref="Y74:Z74"/>
    <mergeCell ref="AA74:AB74"/>
    <mergeCell ref="Y73:Z73"/>
    <mergeCell ref="AA73:AB73"/>
    <mergeCell ref="AC73:AD73"/>
    <mergeCell ref="AE73:AG73"/>
    <mergeCell ref="AH73:AJ73"/>
    <mergeCell ref="AK73:AL73"/>
    <mergeCell ref="AH72:AJ72"/>
    <mergeCell ref="AK72:AL72"/>
    <mergeCell ref="AM72:AN72"/>
    <mergeCell ref="A73:I73"/>
    <mergeCell ref="J73:L73"/>
    <mergeCell ref="M73:O73"/>
    <mergeCell ref="P73:Q73"/>
    <mergeCell ref="R73:T73"/>
    <mergeCell ref="U73:V73"/>
    <mergeCell ref="W73:X73"/>
    <mergeCell ref="U72:V72"/>
    <mergeCell ref="W72:X72"/>
    <mergeCell ref="Y72:Z72"/>
    <mergeCell ref="AA72:AB72"/>
    <mergeCell ref="AC72:AD72"/>
    <mergeCell ref="AE72:AG72"/>
    <mergeCell ref="AC71:AD71"/>
    <mergeCell ref="AE71:AG71"/>
    <mergeCell ref="AH71:AJ71"/>
    <mergeCell ref="AK71:AL71"/>
    <mergeCell ref="AM71:AN71"/>
    <mergeCell ref="A72:I72"/>
    <mergeCell ref="J72:L72"/>
    <mergeCell ref="M72:O72"/>
    <mergeCell ref="P72:Q72"/>
    <mergeCell ref="R72:T72"/>
    <mergeCell ref="AM70:AN70"/>
    <mergeCell ref="A71:I71"/>
    <mergeCell ref="J71:L71"/>
    <mergeCell ref="M71:O71"/>
    <mergeCell ref="P71:Q71"/>
    <mergeCell ref="R71:T71"/>
    <mergeCell ref="U71:V71"/>
    <mergeCell ref="W71:X71"/>
    <mergeCell ref="Y71:Z71"/>
    <mergeCell ref="AA71:AB71"/>
    <mergeCell ref="Y70:Z70"/>
    <mergeCell ref="AA70:AB70"/>
    <mergeCell ref="AC70:AD70"/>
    <mergeCell ref="AE70:AG70"/>
    <mergeCell ref="AH70:AJ70"/>
    <mergeCell ref="AK70:AL70"/>
    <mergeCell ref="AK68:AL68"/>
    <mergeCell ref="AM68:AN68"/>
    <mergeCell ref="A69:AV69"/>
    <mergeCell ref="A70:I70"/>
    <mergeCell ref="J70:L70"/>
    <mergeCell ref="M70:O70"/>
    <mergeCell ref="P70:Q70"/>
    <mergeCell ref="R70:T70"/>
    <mergeCell ref="U70:V70"/>
    <mergeCell ref="W70:X70"/>
    <mergeCell ref="W68:X68"/>
    <mergeCell ref="Y68:Z68"/>
    <mergeCell ref="AA68:AB68"/>
    <mergeCell ref="AC68:AD68"/>
    <mergeCell ref="AE68:AG68"/>
    <mergeCell ref="AH68:AJ68"/>
    <mergeCell ref="A68:I68"/>
    <mergeCell ref="J68:L68"/>
    <mergeCell ref="M68:O68"/>
    <mergeCell ref="P68:Q68"/>
    <mergeCell ref="R68:T68"/>
    <mergeCell ref="U68:V68"/>
    <mergeCell ref="AA67:AB67"/>
    <mergeCell ref="AC67:AD67"/>
    <mergeCell ref="AE67:AG67"/>
    <mergeCell ref="AH67:AJ67"/>
    <mergeCell ref="AK67:AL67"/>
    <mergeCell ref="AM67:AN67"/>
    <mergeCell ref="AK66:AL66"/>
    <mergeCell ref="AM66:AN66"/>
    <mergeCell ref="A67:I67"/>
    <mergeCell ref="J67:L67"/>
    <mergeCell ref="M67:O67"/>
    <mergeCell ref="P67:Q67"/>
    <mergeCell ref="R67:T67"/>
    <mergeCell ref="U67:V67"/>
    <mergeCell ref="W67:X67"/>
    <mergeCell ref="Y67:Z67"/>
    <mergeCell ref="W66:X66"/>
    <mergeCell ref="Y66:Z66"/>
    <mergeCell ref="AA66:AB66"/>
    <mergeCell ref="AC66:AD66"/>
    <mergeCell ref="AE66:AG66"/>
    <mergeCell ref="AH66:AJ66"/>
    <mergeCell ref="A66:I66"/>
    <mergeCell ref="J66:L66"/>
    <mergeCell ref="M66:O66"/>
    <mergeCell ref="P66:Q66"/>
    <mergeCell ref="R66:T66"/>
    <mergeCell ref="U66:V66"/>
    <mergeCell ref="AA65:AB65"/>
    <mergeCell ref="AC65:AD65"/>
    <mergeCell ref="AE65:AG65"/>
    <mergeCell ref="AH65:AJ65"/>
    <mergeCell ref="AK65:AL65"/>
    <mergeCell ref="AM65:AN65"/>
    <mergeCell ref="AK64:AL64"/>
    <mergeCell ref="AM64:AN64"/>
    <mergeCell ref="A65:I65"/>
    <mergeCell ref="J65:L65"/>
    <mergeCell ref="M65:O65"/>
    <mergeCell ref="P65:Q65"/>
    <mergeCell ref="R65:T65"/>
    <mergeCell ref="U65:V65"/>
    <mergeCell ref="W65:X65"/>
    <mergeCell ref="Y65:Z65"/>
    <mergeCell ref="W64:X64"/>
    <mergeCell ref="Y64:Z64"/>
    <mergeCell ref="AA64:AB64"/>
    <mergeCell ref="AC64:AD64"/>
    <mergeCell ref="AE64:AG64"/>
    <mergeCell ref="AH64:AJ64"/>
    <mergeCell ref="A64:I64"/>
    <mergeCell ref="J64:L64"/>
    <mergeCell ref="M64:O64"/>
    <mergeCell ref="P64:Q64"/>
    <mergeCell ref="R64:T64"/>
    <mergeCell ref="U64:V64"/>
    <mergeCell ref="AA63:AB63"/>
    <mergeCell ref="AC63:AD63"/>
    <mergeCell ref="AE63:AG63"/>
    <mergeCell ref="AH63:AJ63"/>
    <mergeCell ref="AK63:AL63"/>
    <mergeCell ref="AM63:AN63"/>
    <mergeCell ref="AK62:AL62"/>
    <mergeCell ref="AM62:AN62"/>
    <mergeCell ref="A63:I63"/>
    <mergeCell ref="J63:L63"/>
    <mergeCell ref="M63:O63"/>
    <mergeCell ref="P63:Q63"/>
    <mergeCell ref="R63:T63"/>
    <mergeCell ref="U63:V63"/>
    <mergeCell ref="W63:X63"/>
    <mergeCell ref="Y63:Z63"/>
    <mergeCell ref="W62:X62"/>
    <mergeCell ref="Y62:Z62"/>
    <mergeCell ref="AA62:AB62"/>
    <mergeCell ref="AC62:AD62"/>
    <mergeCell ref="AE62:AG62"/>
    <mergeCell ref="AH62:AJ62"/>
    <mergeCell ref="A62:I62"/>
    <mergeCell ref="J62:L62"/>
    <mergeCell ref="M62:O62"/>
    <mergeCell ref="P62:Q62"/>
    <mergeCell ref="R62:T62"/>
    <mergeCell ref="U62:V62"/>
    <mergeCell ref="AU59:AU60"/>
    <mergeCell ref="AV59:AV60"/>
    <mergeCell ref="AH60:AJ60"/>
    <mergeCell ref="AK60:AL60"/>
    <mergeCell ref="AM60:AN60"/>
    <mergeCell ref="A61:AV61"/>
    <mergeCell ref="M60:O60"/>
    <mergeCell ref="P60:Q60"/>
    <mergeCell ref="R60:T60"/>
    <mergeCell ref="W60:X60"/>
    <mergeCell ref="A59:I60"/>
    <mergeCell ref="J59:L60"/>
    <mergeCell ref="M59:T59"/>
    <mergeCell ref="U59:V60"/>
    <mergeCell ref="W59:AJ59"/>
    <mergeCell ref="AK59:AT59"/>
    <mergeCell ref="Y60:Z60"/>
    <mergeCell ref="AA60:AB60"/>
    <mergeCell ref="AE56:AG56"/>
    <mergeCell ref="AH56:AJ56"/>
    <mergeCell ref="AK56:AL56"/>
    <mergeCell ref="AM56:AN56"/>
    <mergeCell ref="A57:AV57"/>
    <mergeCell ref="A58:AV58"/>
    <mergeCell ref="AC60:AD60"/>
    <mergeCell ref="AE60:AG60"/>
    <mergeCell ref="AH55:AJ55"/>
    <mergeCell ref="AK55:AL55"/>
    <mergeCell ref="AM55:AN55"/>
    <mergeCell ref="A56:L56"/>
    <mergeCell ref="M56:O56"/>
    <mergeCell ref="P56:Q56"/>
    <mergeCell ref="R56:T56"/>
    <mergeCell ref="U56:V56"/>
    <mergeCell ref="AH54:AJ54"/>
    <mergeCell ref="AK54:AL54"/>
    <mergeCell ref="W56:X56"/>
    <mergeCell ref="Y56:Z56"/>
    <mergeCell ref="U55:V55"/>
    <mergeCell ref="W55:X55"/>
    <mergeCell ref="Y55:Z55"/>
    <mergeCell ref="AA55:AB55"/>
    <mergeCell ref="AA56:AB56"/>
    <mergeCell ref="AC56:AD56"/>
    <mergeCell ref="AM54:AN54"/>
    <mergeCell ref="A55:I55"/>
    <mergeCell ref="J55:L55"/>
    <mergeCell ref="M55:O55"/>
    <mergeCell ref="P55:Q55"/>
    <mergeCell ref="R55:T55"/>
    <mergeCell ref="AC55:AD55"/>
    <mergeCell ref="AE55:AG55"/>
    <mergeCell ref="AC54:AD54"/>
    <mergeCell ref="AE54:AG54"/>
    <mergeCell ref="AM53:AN53"/>
    <mergeCell ref="A54:I54"/>
    <mergeCell ref="J54:L54"/>
    <mergeCell ref="M54:O54"/>
    <mergeCell ref="P54:Q54"/>
    <mergeCell ref="R54:T54"/>
    <mergeCell ref="U54:V54"/>
    <mergeCell ref="W54:X54"/>
    <mergeCell ref="Y54:Z54"/>
    <mergeCell ref="AA54:AB54"/>
    <mergeCell ref="Y53:Z53"/>
    <mergeCell ref="AA53:AB53"/>
    <mergeCell ref="AC53:AD53"/>
    <mergeCell ref="AE53:AG53"/>
    <mergeCell ref="AH53:AJ53"/>
    <mergeCell ref="AK53:AL53"/>
    <mergeCell ref="AK51:AL51"/>
    <mergeCell ref="AM51:AN51"/>
    <mergeCell ref="A52:AV52"/>
    <mergeCell ref="A53:I53"/>
    <mergeCell ref="J53:L53"/>
    <mergeCell ref="M53:O53"/>
    <mergeCell ref="P53:Q53"/>
    <mergeCell ref="R53:T53"/>
    <mergeCell ref="U53:V53"/>
    <mergeCell ref="W53:X53"/>
    <mergeCell ref="W51:X51"/>
    <mergeCell ref="Y51:Z51"/>
    <mergeCell ref="AA51:AB51"/>
    <mergeCell ref="AC51:AD51"/>
    <mergeCell ref="AE51:AG51"/>
    <mergeCell ref="AH51:AJ51"/>
    <mergeCell ref="A51:I51"/>
    <mergeCell ref="J51:L51"/>
    <mergeCell ref="M51:O51"/>
    <mergeCell ref="P51:Q51"/>
    <mergeCell ref="R51:T51"/>
    <mergeCell ref="U51:V51"/>
    <mergeCell ref="AA50:AB50"/>
    <mergeCell ref="AC50:AD50"/>
    <mergeCell ref="AE50:AG50"/>
    <mergeCell ref="AH50:AJ50"/>
    <mergeCell ref="AK50:AL50"/>
    <mergeCell ref="AM50:AN50"/>
    <mergeCell ref="AK49:AL49"/>
    <mergeCell ref="AM49:AN49"/>
    <mergeCell ref="A50:I50"/>
    <mergeCell ref="J50:L50"/>
    <mergeCell ref="M50:O50"/>
    <mergeCell ref="P50:Q50"/>
    <mergeCell ref="R50:T50"/>
    <mergeCell ref="U50:V50"/>
    <mergeCell ref="W50:X50"/>
    <mergeCell ref="Y50:Z50"/>
    <mergeCell ref="W49:X49"/>
    <mergeCell ref="Y49:Z49"/>
    <mergeCell ref="AA49:AB49"/>
    <mergeCell ref="AC49:AD49"/>
    <mergeCell ref="AE49:AG49"/>
    <mergeCell ref="AH49:AJ49"/>
    <mergeCell ref="A49:I49"/>
    <mergeCell ref="J49:L49"/>
    <mergeCell ref="M49:O49"/>
    <mergeCell ref="P49:Q49"/>
    <mergeCell ref="R49:T49"/>
    <mergeCell ref="U49:V49"/>
    <mergeCell ref="AA48:AB48"/>
    <mergeCell ref="AC48:AD48"/>
    <mergeCell ref="AE48:AG48"/>
    <mergeCell ref="AH48:AJ48"/>
    <mergeCell ref="AK48:AL48"/>
    <mergeCell ref="AM48:AN48"/>
    <mergeCell ref="AK47:AL47"/>
    <mergeCell ref="AM47:AN47"/>
    <mergeCell ref="A48:I48"/>
    <mergeCell ref="J48:L48"/>
    <mergeCell ref="M48:O48"/>
    <mergeCell ref="P48:Q48"/>
    <mergeCell ref="R48:T48"/>
    <mergeCell ref="U48:V48"/>
    <mergeCell ref="W48:X48"/>
    <mergeCell ref="Y48:Z48"/>
    <mergeCell ref="W47:X47"/>
    <mergeCell ref="Y47:Z47"/>
    <mergeCell ref="AA47:AB47"/>
    <mergeCell ref="AC47:AD47"/>
    <mergeCell ref="AE47:AG47"/>
    <mergeCell ref="AH47:AJ47"/>
    <mergeCell ref="A47:I47"/>
    <mergeCell ref="J47:L47"/>
    <mergeCell ref="M47:O47"/>
    <mergeCell ref="P47:Q47"/>
    <mergeCell ref="R47:T47"/>
    <mergeCell ref="U47:V47"/>
    <mergeCell ref="AA46:AB46"/>
    <mergeCell ref="AC46:AD46"/>
    <mergeCell ref="AE46:AG46"/>
    <mergeCell ref="AH46:AJ46"/>
    <mergeCell ref="AK46:AL46"/>
    <mergeCell ref="AM46:AN46"/>
    <mergeCell ref="AK45:AL45"/>
    <mergeCell ref="AM45:AN45"/>
    <mergeCell ref="A46:I46"/>
    <mergeCell ref="J46:L46"/>
    <mergeCell ref="M46:O46"/>
    <mergeCell ref="P46:Q46"/>
    <mergeCell ref="R46:T46"/>
    <mergeCell ref="U46:V46"/>
    <mergeCell ref="W46:X46"/>
    <mergeCell ref="Y46:Z46"/>
    <mergeCell ref="W45:X45"/>
    <mergeCell ref="Y45:Z45"/>
    <mergeCell ref="AA45:AB45"/>
    <mergeCell ref="AC45:AD45"/>
    <mergeCell ref="AE45:AG45"/>
    <mergeCell ref="AH45:AJ45"/>
    <mergeCell ref="A45:I45"/>
    <mergeCell ref="J45:L45"/>
    <mergeCell ref="M45:O45"/>
    <mergeCell ref="P45:Q45"/>
    <mergeCell ref="R45:T45"/>
    <mergeCell ref="U45:V45"/>
    <mergeCell ref="AA44:AB44"/>
    <mergeCell ref="AC44:AD44"/>
    <mergeCell ref="AE44:AG44"/>
    <mergeCell ref="AH44:AJ44"/>
    <mergeCell ref="AK44:AL44"/>
    <mergeCell ref="AM44:AN44"/>
    <mergeCell ref="AK43:AL43"/>
    <mergeCell ref="AM43:AN43"/>
    <mergeCell ref="A44:I44"/>
    <mergeCell ref="J44:L44"/>
    <mergeCell ref="M44:O44"/>
    <mergeCell ref="P44:Q44"/>
    <mergeCell ref="R44:T44"/>
    <mergeCell ref="U44:V44"/>
    <mergeCell ref="W44:X44"/>
    <mergeCell ref="Y44:Z44"/>
    <mergeCell ref="W43:X43"/>
    <mergeCell ref="Y43:Z43"/>
    <mergeCell ref="AA43:AB43"/>
    <mergeCell ref="AC43:AD43"/>
    <mergeCell ref="AE43:AG43"/>
    <mergeCell ref="AH43:AJ43"/>
    <mergeCell ref="A43:I43"/>
    <mergeCell ref="J43:L43"/>
    <mergeCell ref="M43:O43"/>
    <mergeCell ref="P43:Q43"/>
    <mergeCell ref="R43:T43"/>
    <mergeCell ref="U43:V43"/>
    <mergeCell ref="AC41:AD41"/>
    <mergeCell ref="AE41:AG41"/>
    <mergeCell ref="AH41:AJ41"/>
    <mergeCell ref="AK41:AL41"/>
    <mergeCell ref="AM41:AN41"/>
    <mergeCell ref="A42:AV42"/>
    <mergeCell ref="AM40:AN40"/>
    <mergeCell ref="A41:I41"/>
    <mergeCell ref="J41:L41"/>
    <mergeCell ref="M41:O41"/>
    <mergeCell ref="P41:Q41"/>
    <mergeCell ref="R41:T41"/>
    <mergeCell ref="U41:V41"/>
    <mergeCell ref="W41:X41"/>
    <mergeCell ref="Y41:Z41"/>
    <mergeCell ref="AA41:AB41"/>
    <mergeCell ref="Y40:Z40"/>
    <mergeCell ref="AA40:AB40"/>
    <mergeCell ref="AC40:AD40"/>
    <mergeCell ref="AE40:AG40"/>
    <mergeCell ref="AH40:AJ40"/>
    <mergeCell ref="AK40:AL40"/>
    <mergeCell ref="AH39:AJ39"/>
    <mergeCell ref="AK39:AL39"/>
    <mergeCell ref="AM39:AN39"/>
    <mergeCell ref="A40:I40"/>
    <mergeCell ref="J40:L40"/>
    <mergeCell ref="M40:O40"/>
    <mergeCell ref="P40:Q40"/>
    <mergeCell ref="R40:T40"/>
    <mergeCell ref="U40:V40"/>
    <mergeCell ref="W40:X40"/>
    <mergeCell ref="U39:V39"/>
    <mergeCell ref="W39:X39"/>
    <mergeCell ref="Y39:Z39"/>
    <mergeCell ref="AA39:AB39"/>
    <mergeCell ref="AC39:AD39"/>
    <mergeCell ref="AE39:AG39"/>
    <mergeCell ref="AC38:AD38"/>
    <mergeCell ref="AE38:AG38"/>
    <mergeCell ref="AH38:AJ38"/>
    <mergeCell ref="AK38:AL38"/>
    <mergeCell ref="AM38:AN38"/>
    <mergeCell ref="A39:I39"/>
    <mergeCell ref="J39:L39"/>
    <mergeCell ref="M39:O39"/>
    <mergeCell ref="P39:Q39"/>
    <mergeCell ref="R39:T39"/>
    <mergeCell ref="AM37:AN37"/>
    <mergeCell ref="A38:I38"/>
    <mergeCell ref="J38:L38"/>
    <mergeCell ref="M38:O38"/>
    <mergeCell ref="P38:Q38"/>
    <mergeCell ref="R38:T38"/>
    <mergeCell ref="U38:V38"/>
    <mergeCell ref="W38:X38"/>
    <mergeCell ref="Y38:Z38"/>
    <mergeCell ref="AA38:AB38"/>
    <mergeCell ref="Y37:Z37"/>
    <mergeCell ref="AA37:AB37"/>
    <mergeCell ref="AC37:AD37"/>
    <mergeCell ref="AE37:AG37"/>
    <mergeCell ref="AH37:AJ37"/>
    <mergeCell ref="AK37:AL37"/>
    <mergeCell ref="AH36:AJ36"/>
    <mergeCell ref="AK36:AL36"/>
    <mergeCell ref="AM36:AN36"/>
    <mergeCell ref="A37:I37"/>
    <mergeCell ref="J37:L37"/>
    <mergeCell ref="M37:O37"/>
    <mergeCell ref="P37:Q37"/>
    <mergeCell ref="R37:T37"/>
    <mergeCell ref="U37:V37"/>
    <mergeCell ref="W37:X37"/>
    <mergeCell ref="U36:V36"/>
    <mergeCell ref="W36:X36"/>
    <mergeCell ref="Y36:Z36"/>
    <mergeCell ref="AA36:AB36"/>
    <mergeCell ref="AC36:AD36"/>
    <mergeCell ref="AE36:AG36"/>
    <mergeCell ref="AC35:AD35"/>
    <mergeCell ref="AE35:AG35"/>
    <mergeCell ref="AH35:AJ35"/>
    <mergeCell ref="AK35:AL35"/>
    <mergeCell ref="AM35:AN35"/>
    <mergeCell ref="A36:I36"/>
    <mergeCell ref="J36:L36"/>
    <mergeCell ref="M36:O36"/>
    <mergeCell ref="P36:Q36"/>
    <mergeCell ref="R36:T36"/>
    <mergeCell ref="AM34:AN34"/>
    <mergeCell ref="A35:I35"/>
    <mergeCell ref="J35:L35"/>
    <mergeCell ref="M35:O35"/>
    <mergeCell ref="P35:Q35"/>
    <mergeCell ref="R35:T35"/>
    <mergeCell ref="U35:V35"/>
    <mergeCell ref="W35:X35"/>
    <mergeCell ref="Y35:Z35"/>
    <mergeCell ref="AA35:AB35"/>
    <mergeCell ref="Y34:Z34"/>
    <mergeCell ref="AA34:AB34"/>
    <mergeCell ref="AC34:AD34"/>
    <mergeCell ref="AE34:AG34"/>
    <mergeCell ref="AH34:AJ34"/>
    <mergeCell ref="AK34:AL34"/>
    <mergeCell ref="AK32:AL32"/>
    <mergeCell ref="AM32:AN32"/>
    <mergeCell ref="A33:AV33"/>
    <mergeCell ref="A34:I34"/>
    <mergeCell ref="J34:L34"/>
    <mergeCell ref="M34:O34"/>
    <mergeCell ref="P34:Q34"/>
    <mergeCell ref="R34:T34"/>
    <mergeCell ref="U34:V34"/>
    <mergeCell ref="W34:X34"/>
    <mergeCell ref="AV31:AV32"/>
    <mergeCell ref="M32:O32"/>
    <mergeCell ref="P32:Q32"/>
    <mergeCell ref="R32:T32"/>
    <mergeCell ref="W32:X32"/>
    <mergeCell ref="Y32:Z32"/>
    <mergeCell ref="AA32:AB32"/>
    <mergeCell ref="AC32:AD32"/>
    <mergeCell ref="AE32:AG32"/>
    <mergeCell ref="AH32:AJ32"/>
    <mergeCell ref="AM28:AN28"/>
    <mergeCell ref="A29:AV29"/>
    <mergeCell ref="A30:AV30"/>
    <mergeCell ref="A31:I32"/>
    <mergeCell ref="J31:L32"/>
    <mergeCell ref="M31:T31"/>
    <mergeCell ref="U31:V32"/>
    <mergeCell ref="W31:AJ31"/>
    <mergeCell ref="AK31:AT31"/>
    <mergeCell ref="AU31:AU32"/>
    <mergeCell ref="Y28:Z28"/>
    <mergeCell ref="AA28:AB28"/>
    <mergeCell ref="AC28:AD28"/>
    <mergeCell ref="AE28:AG28"/>
    <mergeCell ref="AH28:AJ28"/>
    <mergeCell ref="AK28:AL28"/>
    <mergeCell ref="A28:L28"/>
    <mergeCell ref="M28:O28"/>
    <mergeCell ref="P28:Q28"/>
    <mergeCell ref="R28:T28"/>
    <mergeCell ref="U28:V28"/>
    <mergeCell ref="W28:X28"/>
    <mergeCell ref="AA27:AB27"/>
    <mergeCell ref="AC27:AD27"/>
    <mergeCell ref="AE27:AG27"/>
    <mergeCell ref="AH27:AJ27"/>
    <mergeCell ref="AK27:AL27"/>
    <mergeCell ref="AM27:AN27"/>
    <mergeCell ref="AK26:AL26"/>
    <mergeCell ref="AM26:AN26"/>
    <mergeCell ref="A27:I27"/>
    <mergeCell ref="J27:L27"/>
    <mergeCell ref="M27:O27"/>
    <mergeCell ref="P27:Q27"/>
    <mergeCell ref="R27:T27"/>
    <mergeCell ref="U27:V27"/>
    <mergeCell ref="W27:X27"/>
    <mergeCell ref="Y27:Z27"/>
    <mergeCell ref="W26:X26"/>
    <mergeCell ref="Y26:Z26"/>
    <mergeCell ref="AA26:AB26"/>
    <mergeCell ref="AC26:AD26"/>
    <mergeCell ref="AE26:AG26"/>
    <mergeCell ref="AH26:AJ26"/>
    <mergeCell ref="A26:I26"/>
    <mergeCell ref="J26:L26"/>
    <mergeCell ref="M26:O26"/>
    <mergeCell ref="P26:Q26"/>
    <mergeCell ref="R26:T26"/>
    <mergeCell ref="U26:V26"/>
    <mergeCell ref="AA25:AB25"/>
    <mergeCell ref="AC25:AD25"/>
    <mergeCell ref="AE25:AG25"/>
    <mergeCell ref="AH25:AJ25"/>
    <mergeCell ref="AK25:AL25"/>
    <mergeCell ref="AM25:AN25"/>
    <mergeCell ref="AK24:AL24"/>
    <mergeCell ref="AM24:AN24"/>
    <mergeCell ref="A25:I25"/>
    <mergeCell ref="J25:L25"/>
    <mergeCell ref="M25:O25"/>
    <mergeCell ref="P25:Q25"/>
    <mergeCell ref="R25:T25"/>
    <mergeCell ref="U25:V25"/>
    <mergeCell ref="W25:X25"/>
    <mergeCell ref="Y25:Z25"/>
    <mergeCell ref="W24:X24"/>
    <mergeCell ref="Y24:Z24"/>
    <mergeCell ref="AA24:AB24"/>
    <mergeCell ref="AC24:AD24"/>
    <mergeCell ref="AE24:AG24"/>
    <mergeCell ref="AH24:AJ24"/>
    <mergeCell ref="A24:I24"/>
    <mergeCell ref="J24:L24"/>
    <mergeCell ref="M24:O24"/>
    <mergeCell ref="P24:Q24"/>
    <mergeCell ref="R24:T24"/>
    <mergeCell ref="U24:V24"/>
    <mergeCell ref="AC22:AD22"/>
    <mergeCell ref="AE22:AG22"/>
    <mergeCell ref="AH22:AJ22"/>
    <mergeCell ref="AK22:AL22"/>
    <mergeCell ref="AM22:AN22"/>
    <mergeCell ref="A23:AV23"/>
    <mergeCell ref="AM21:AN21"/>
    <mergeCell ref="A22:I22"/>
    <mergeCell ref="J22:L22"/>
    <mergeCell ref="M22:O22"/>
    <mergeCell ref="P22:Q22"/>
    <mergeCell ref="R22:T22"/>
    <mergeCell ref="U22:V22"/>
    <mergeCell ref="W22:X22"/>
    <mergeCell ref="Y22:Z22"/>
    <mergeCell ref="AA22:AB22"/>
    <mergeCell ref="Y21:Z21"/>
    <mergeCell ref="AA21:AB21"/>
    <mergeCell ref="AC21:AD21"/>
    <mergeCell ref="AE21:AG21"/>
    <mergeCell ref="AH21:AJ21"/>
    <mergeCell ref="AK21:AL21"/>
    <mergeCell ref="AH20:AJ20"/>
    <mergeCell ref="AK20:AL20"/>
    <mergeCell ref="AM20:AN20"/>
    <mergeCell ref="A21:I21"/>
    <mergeCell ref="J21:L21"/>
    <mergeCell ref="M21:O21"/>
    <mergeCell ref="P21:Q21"/>
    <mergeCell ref="R21:T21"/>
    <mergeCell ref="U21:V21"/>
    <mergeCell ref="W21:X21"/>
    <mergeCell ref="U20:V20"/>
    <mergeCell ref="W20:X20"/>
    <mergeCell ref="Y20:Z20"/>
    <mergeCell ref="AA20:AB20"/>
    <mergeCell ref="AC20:AD20"/>
    <mergeCell ref="AE20:AG20"/>
    <mergeCell ref="AC19:AD19"/>
    <mergeCell ref="AE19:AG19"/>
    <mergeCell ref="AH19:AJ19"/>
    <mergeCell ref="AK19:AL19"/>
    <mergeCell ref="AM19:AN19"/>
    <mergeCell ref="A20:I20"/>
    <mergeCell ref="J20:L20"/>
    <mergeCell ref="M20:O20"/>
    <mergeCell ref="P20:Q20"/>
    <mergeCell ref="R20:T20"/>
    <mergeCell ref="AM18:AN18"/>
    <mergeCell ref="A19:I19"/>
    <mergeCell ref="J19:L19"/>
    <mergeCell ref="M19:O19"/>
    <mergeCell ref="P19:Q19"/>
    <mergeCell ref="R19:T19"/>
    <mergeCell ref="U19:V19"/>
    <mergeCell ref="W19:X19"/>
    <mergeCell ref="Y19:Z19"/>
    <mergeCell ref="AA19:AB19"/>
    <mergeCell ref="Y18:Z18"/>
    <mergeCell ref="AA18:AB18"/>
    <mergeCell ref="AC18:AD18"/>
    <mergeCell ref="AE18:AG18"/>
    <mergeCell ref="AH18:AJ18"/>
    <mergeCell ref="AK18:AL18"/>
    <mergeCell ref="AH17:AJ17"/>
    <mergeCell ref="AK17:AL17"/>
    <mergeCell ref="AM17:AN17"/>
    <mergeCell ref="A18:I18"/>
    <mergeCell ref="J18:L18"/>
    <mergeCell ref="M18:O18"/>
    <mergeCell ref="P18:Q18"/>
    <mergeCell ref="R18:T18"/>
    <mergeCell ref="U18:V18"/>
    <mergeCell ref="W18:X18"/>
    <mergeCell ref="U17:V17"/>
    <mergeCell ref="W17:X17"/>
    <mergeCell ref="Y17:Z17"/>
    <mergeCell ref="AA17:AB17"/>
    <mergeCell ref="AC17:AD17"/>
    <mergeCell ref="AE17:AG17"/>
    <mergeCell ref="AC16:AD16"/>
    <mergeCell ref="AE16:AG16"/>
    <mergeCell ref="AH16:AJ16"/>
    <mergeCell ref="AK16:AL16"/>
    <mergeCell ref="AM16:AN16"/>
    <mergeCell ref="A17:I17"/>
    <mergeCell ref="J17:L17"/>
    <mergeCell ref="M17:O17"/>
    <mergeCell ref="P17:Q17"/>
    <mergeCell ref="R17:T17"/>
    <mergeCell ref="A15:AV15"/>
    <mergeCell ref="A16:I16"/>
    <mergeCell ref="J16:L16"/>
    <mergeCell ref="M16:O16"/>
    <mergeCell ref="P16:Q16"/>
    <mergeCell ref="R16:T16"/>
    <mergeCell ref="U16:V16"/>
    <mergeCell ref="W16:X16"/>
    <mergeCell ref="Y16:Z16"/>
    <mergeCell ref="AA16:AB16"/>
    <mergeCell ref="AA14:AB14"/>
    <mergeCell ref="AC14:AD14"/>
    <mergeCell ref="AE14:AG14"/>
    <mergeCell ref="AH14:AJ14"/>
    <mergeCell ref="AK14:AL14"/>
    <mergeCell ref="AM14:AN14"/>
    <mergeCell ref="AK13:AL13"/>
    <mergeCell ref="AM13:AN13"/>
    <mergeCell ref="A14:I14"/>
    <mergeCell ref="J14:L14"/>
    <mergeCell ref="M14:O14"/>
    <mergeCell ref="P14:Q14"/>
    <mergeCell ref="R14:T14"/>
    <mergeCell ref="U14:V14"/>
    <mergeCell ref="W14:X14"/>
    <mergeCell ref="Y14:Z14"/>
    <mergeCell ref="W13:X13"/>
    <mergeCell ref="Y13:Z13"/>
    <mergeCell ref="AA13:AB13"/>
    <mergeCell ref="AC13:AD13"/>
    <mergeCell ref="AE13:AG13"/>
    <mergeCell ref="AH13:AJ13"/>
    <mergeCell ref="A13:I13"/>
    <mergeCell ref="J13:L13"/>
    <mergeCell ref="M13:O13"/>
    <mergeCell ref="P13:Q13"/>
    <mergeCell ref="R13:T13"/>
    <mergeCell ref="U13:V13"/>
    <mergeCell ref="AA12:AB12"/>
    <mergeCell ref="AC12:AD12"/>
    <mergeCell ref="AE12:AG12"/>
    <mergeCell ref="AH12:AJ12"/>
    <mergeCell ref="AK12:AL12"/>
    <mergeCell ref="AM12:AN12"/>
    <mergeCell ref="AK11:AL11"/>
    <mergeCell ref="AM11:AN11"/>
    <mergeCell ref="A12:I12"/>
    <mergeCell ref="J12:L12"/>
    <mergeCell ref="M12:O12"/>
    <mergeCell ref="P12:Q12"/>
    <mergeCell ref="R12:T12"/>
    <mergeCell ref="U12:V12"/>
    <mergeCell ref="W12:X12"/>
    <mergeCell ref="Y12:Z12"/>
    <mergeCell ref="W11:X11"/>
    <mergeCell ref="Y11:Z11"/>
    <mergeCell ref="AA11:AB11"/>
    <mergeCell ref="AC11:AD11"/>
    <mergeCell ref="AE11:AG11"/>
    <mergeCell ref="AH11:AJ11"/>
    <mergeCell ref="A11:I11"/>
    <mergeCell ref="J11:L11"/>
    <mergeCell ref="M11:O11"/>
    <mergeCell ref="P11:Q11"/>
    <mergeCell ref="R11:T11"/>
    <mergeCell ref="U11:V11"/>
    <mergeCell ref="AA10:AB10"/>
    <mergeCell ref="AC10:AD10"/>
    <mergeCell ref="AE10:AG10"/>
    <mergeCell ref="AH10:AJ10"/>
    <mergeCell ref="AK10:AL10"/>
    <mergeCell ref="AM10:AN10"/>
    <mergeCell ref="AK9:AL9"/>
    <mergeCell ref="AM9:AN9"/>
    <mergeCell ref="A10:I10"/>
    <mergeCell ref="J10:L10"/>
    <mergeCell ref="M10:O10"/>
    <mergeCell ref="P10:Q10"/>
    <mergeCell ref="R10:T10"/>
    <mergeCell ref="U10:V10"/>
    <mergeCell ref="W10:X10"/>
    <mergeCell ref="Y10:Z10"/>
    <mergeCell ref="W9:X9"/>
    <mergeCell ref="Y9:Z9"/>
    <mergeCell ref="AA9:AB9"/>
    <mergeCell ref="AC9:AD9"/>
    <mergeCell ref="AE9:AG9"/>
    <mergeCell ref="AH9:AJ9"/>
    <mergeCell ref="A9:I9"/>
    <mergeCell ref="J9:L9"/>
    <mergeCell ref="M9:O9"/>
    <mergeCell ref="P9:Q9"/>
    <mergeCell ref="R9:T9"/>
    <mergeCell ref="U9:V9"/>
    <mergeCell ref="AA8:AB8"/>
    <mergeCell ref="AC8:AD8"/>
    <mergeCell ref="AE8:AG8"/>
    <mergeCell ref="AH8:AJ8"/>
    <mergeCell ref="AK8:AL8"/>
    <mergeCell ref="AM8:AN8"/>
    <mergeCell ref="AK7:AL7"/>
    <mergeCell ref="AM7:AN7"/>
    <mergeCell ref="A8:I8"/>
    <mergeCell ref="J8:L8"/>
    <mergeCell ref="M8:O8"/>
    <mergeCell ref="P8:Q8"/>
    <mergeCell ref="R8:T8"/>
    <mergeCell ref="U8:V8"/>
    <mergeCell ref="W8:X8"/>
    <mergeCell ref="Y8:Z8"/>
    <mergeCell ref="W7:X7"/>
    <mergeCell ref="Y7:Z7"/>
    <mergeCell ref="AA7:AB7"/>
    <mergeCell ref="AC7:AD7"/>
    <mergeCell ref="AE7:AG7"/>
    <mergeCell ref="AH7:AJ7"/>
    <mergeCell ref="AH5:AJ5"/>
    <mergeCell ref="AK5:AL5"/>
    <mergeCell ref="AM5:AN5"/>
    <mergeCell ref="A6:AV6"/>
    <mergeCell ref="A7:I7"/>
    <mergeCell ref="J7:L7"/>
    <mergeCell ref="M7:O7"/>
    <mergeCell ref="P7:Q7"/>
    <mergeCell ref="R7:T7"/>
    <mergeCell ref="U7:V7"/>
    <mergeCell ref="AU4:AU5"/>
    <mergeCell ref="AV4:AV5"/>
    <mergeCell ref="M5:O5"/>
    <mergeCell ref="P5:Q5"/>
    <mergeCell ref="R5:T5"/>
    <mergeCell ref="W5:X5"/>
    <mergeCell ref="Y5:Z5"/>
    <mergeCell ref="AA5:AB5"/>
    <mergeCell ref="AC5:AD5"/>
    <mergeCell ref="AE5:AG5"/>
    <mergeCell ref="A1:E1"/>
    <mergeCell ref="S1:AV1"/>
    <mergeCell ref="A2:AV2"/>
    <mergeCell ref="A3:AV3"/>
    <mergeCell ref="A4:I5"/>
    <mergeCell ref="J4:L5"/>
    <mergeCell ref="M4:T4"/>
    <mergeCell ref="U4:V5"/>
    <mergeCell ref="W4:AJ4"/>
    <mergeCell ref="AK4:AT4"/>
  </mergeCells>
  <printOptions/>
  <pageMargins left="0.39" right="0.39" top="0.39" bottom="0.39" header="0.5" footer="0.5"/>
  <pageSetup orientation="landscape" paperSize="9"/>
  <rowBreaks count="13" manualBreakCount="13">
    <brk id="29" max="255" man="1"/>
    <brk id="57" max="255" man="1"/>
    <brk id="82" max="255" man="1"/>
    <brk id="108" max="255" man="1"/>
    <brk id="134" max="255" man="1"/>
    <brk id="160" max="255" man="1"/>
    <brk id="187" max="255" man="1"/>
    <brk id="214" max="255" man="1"/>
    <brk id="237" max="255" man="1"/>
    <brk id="266" max="255" man="1"/>
    <brk id="294" max="255" man="1"/>
    <brk id="319" max="255" man="1"/>
    <brk id="3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2021-08-17T16:22:35Z</dcterms:created>
  <dcterms:modified xsi:type="dcterms:W3CDTF">2021-09-03T06:25:30Z</dcterms:modified>
  <cp:category/>
  <cp:version/>
  <cp:contentType/>
  <cp:contentStatus/>
</cp:coreProperties>
</file>